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ivfenoge.sharepoint.com/sites/CoordinacinTcnica/Documentos compartidos/2. Contratación/1. Proyecto Escuelas Cesar/10. TCC Interventoría Técnica Mixta Escuelas Cesar y Minjusticia/Anexos/"/>
    </mc:Choice>
  </mc:AlternateContent>
  <xr:revisionPtr revIDLastSave="11" documentId="13_ncr:1_{E1654E39-C9FD-B841-A227-41BFD157A591}" xr6:coauthVersionLast="47" xr6:coauthVersionMax="47" xr10:uidLastSave="{1E9A00AA-F279-4761-A029-5149EBDB005B}"/>
  <bookViews>
    <workbookView xWindow="-110" yWindow="-110" windowWidth="19420" windowHeight="10420" tabRatio="940" firstSheet="1" activeTab="1" xr2:uid="{00000000-000D-0000-FFFF-FFFF00000000}"/>
  </bookViews>
  <sheets>
    <sheet name="1. CAPACIDAD JURÍDICA" sheetId="5" r:id="rId1"/>
    <sheet name="2. CAPACIDAD FINANCIERA" sheetId="6" r:id="rId2"/>
    <sheet name="3. EXPERIENCIA MÍNIMA" sheetId="16" r:id="rId3"/>
    <sheet name="4.1 DIRECTOR INTERVENTORÍA" sheetId="17" r:id="rId4"/>
    <sheet name="4.2 RESIDENTE ESPINAL" sheetId="20" r:id="rId5"/>
    <sheet name="4.2 RESIDENTE VALLEDUPAR" sheetId="21" r:id="rId6"/>
  </sheets>
  <externalReferences>
    <externalReference r:id="rId7"/>
  </externalReferences>
  <definedNames>
    <definedName name="_xlnm.Print_Area" localSheetId="0">'1. CAPACIDAD JURÍDICA'!$A$1:$D$26</definedName>
    <definedName name="_xlnm.Print_Area" localSheetId="2">'3. EXPERIENCIA MÍNIMA'!$A$1:$P$28</definedName>
    <definedName name="_xlnm.Print_Area" localSheetId="3">'4.1 DIRECTOR INTERVENTORÍA'!$A$1:$N$31,'4.1 DIRECTOR INTERVENTORÍA'!$A$33:$M$50</definedName>
    <definedName name="_xlnm.Print_Area" localSheetId="4">'4.2 RESIDENTE ESPINAL'!$A$1:$N$27,'4.2 RESIDENTE ESPINAL'!$A$29:$M$46</definedName>
    <definedName name="_xlnm.Print_Area" localSheetId="5">'4.2 RESIDENTE VALLEDUPAR'!$A$1:$N$27,'4.2 RESIDENTE VALLEDUPAR'!$A$29:$M$46</definedName>
    <definedName name="GGE">'[1]EXP DEL CONTRATISTA'!$G$13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16" l="1"/>
  <c r="G21" i="17"/>
  <c r="E47" i="17"/>
  <c r="E46" i="17"/>
  <c r="E43" i="21"/>
  <c r="E42" i="21"/>
  <c r="G26" i="21"/>
  <c r="G25" i="21"/>
  <c r="G24" i="21"/>
  <c r="G23" i="21"/>
  <c r="G22" i="21"/>
  <c r="G21" i="21"/>
  <c r="G20" i="21"/>
  <c r="G19" i="21"/>
  <c r="G18" i="21"/>
  <c r="G17" i="21"/>
  <c r="G27" i="21" s="1"/>
  <c r="E5" i="21"/>
  <c r="B5" i="21"/>
  <c r="A2" i="21"/>
  <c r="E43" i="20"/>
  <c r="E42" i="20"/>
  <c r="G26" i="20"/>
  <c r="G25" i="20"/>
  <c r="G24" i="20"/>
  <c r="G23" i="20"/>
  <c r="G22" i="20"/>
  <c r="G21" i="20"/>
  <c r="G20" i="20"/>
  <c r="G19" i="20"/>
  <c r="G18" i="20"/>
  <c r="G17" i="20"/>
  <c r="G27" i="20" s="1"/>
  <c r="E5" i="20"/>
  <c r="B5" i="20"/>
  <c r="A2" i="20"/>
  <c r="G22" i="17" l="1"/>
  <c r="G23" i="17"/>
  <c r="G24" i="17"/>
  <c r="G25" i="17"/>
  <c r="G26" i="17"/>
  <c r="G27" i="17"/>
  <c r="G28" i="17"/>
  <c r="G29" i="17"/>
  <c r="G30" i="17"/>
  <c r="G31" i="17" l="1"/>
  <c r="B11" i="16"/>
  <c r="E5" i="17"/>
  <c r="B5" i="17"/>
  <c r="A2" i="17"/>
  <c r="B7" i="16"/>
  <c r="B6" i="16"/>
  <c r="E19" i="6" l="1"/>
  <c r="F19" i="6" s="1"/>
  <c r="E20" i="6" l="1"/>
  <c r="F20" i="6" l="1"/>
  <c r="F23" i="6" s="1"/>
  <c r="B7" i="6"/>
  <c r="B6" i="6"/>
  <c r="A2" i="6"/>
  <c r="A1" i="6"/>
</calcChain>
</file>

<file path=xl/sharedStrings.xml><?xml version="1.0" encoding="utf-8"?>
<sst xmlns="http://schemas.openxmlformats.org/spreadsheetml/2006/main" count="356" uniqueCount="158">
  <si>
    <r>
      <t>FONDO DE ENERGÍAS</t>
    </r>
    <r>
      <rPr>
        <b/>
        <sz val="10"/>
        <color indexed="8"/>
        <rFont val="Nunito Regular"/>
      </rPr>
      <t xml:space="preserve"> NO CONVENCIONALES Y GESTIÓN EFICIENTE DE LA ENERGÍA – FENOGE</t>
    </r>
  </si>
  <si>
    <t>INVITACIÓN ABIERTA No. 01 DE 2022</t>
  </si>
  <si>
    <t>1. CAPACIDAD JURÍDICA</t>
  </si>
  <si>
    <t>PROPONENTE</t>
  </si>
  <si>
    <t>NIT/CC</t>
  </si>
  <si>
    <t>REQUISITOS</t>
  </si>
  <si>
    <t>UBICACIÓN DEL DOCUMENTO (No. DEL DOCUMENTO)</t>
  </si>
  <si>
    <r>
      <rPr>
        <b/>
        <sz val="10"/>
        <color rgb="FF000000"/>
        <rFont val="Nunito Regular"/>
      </rPr>
      <t>a.	Carta de presentación de la oferta</t>
    </r>
    <r>
      <rPr>
        <sz val="10"/>
        <color rgb="FF000000"/>
        <rFont val="Nunito Regular"/>
      </rPr>
      <t xml:space="preserve"> 
La carta de presentación de la oferta debidamente firmada por el proponente (si este es una persona natural) o su Representante Legal o Apoderado (si éste es una persona jurídica), o la persona designada como Representante (si el oferente es un consorcio o una unión temporal). 
La carta de presentación de la oferta debe contener la información que se detalla en el Anexo 2 - Carta de presentación de la oferta, en el que se incluyen, entre otros aspectos: la identificación del proceso para el cual presenta oferta, la identificación del oferente, la declaración de no estar incurso en inhabilidades, incompatibilidad o conflictos de interés para participar en el proceso de selección, la declaración de conocer y aceptar los Términos y Condiciones Contractuales, la Invitación, las adendas publicadas en el trámite del proceso y el Manual de Contratación del FENOGE, entre otros.
</t>
    </r>
  </si>
  <si>
    <r>
      <rPr>
        <b/>
        <sz val="10"/>
        <color rgb="FF000000"/>
        <rFont val="Nunito Regular"/>
      </rPr>
      <t>b.	Documentos de conformación de consorcio o unión temporal (si aplica)</t>
    </r>
    <r>
      <rPr>
        <sz val="10"/>
        <color rgb="FF000000"/>
        <rFont val="Nunito Regular"/>
      </rPr>
      <t xml:space="preserve">
Para los efectos del proceso de selección, se adoptarán los siguientes conceptos de consorcio y unión temporal aclarando que, el proceso de selección se sujeta al procedimiento establecido en el Manual de Contratación del FENOGE y a las disposiciones civiles y comerciales aplicables por tratarse de un régimen de contratación privado.
Los conceptos de consorcio y unión temporal son los siguientes:
Consorcio: 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Unión Temporal: Cuando dos o más personas en forma conjunta presentan una misma propuesta para la adjudicación, celebración y ejecución de un contrato, respondiendo solidariamente por el cumplimiento total de la propuesta y del objeto contratado, pero las sanciones por el incumplimiento de las obligaciones derivadas de la propuesta y del contrato se impondrán de acuerdo con la participación en la ejecución de cada uno de los miembros de la unión temporal.
El oferente deberá indicar en el documento de conformación, como mínimo, los siguientes aspectos considerados necesarios a fin de verificar la conformación del oferente: 
-	Expresar si la participación es a título de Consorcio o de Unión Temporal y el nombre del oferente plural.
-	Indicar los miembros que conforman al oferente plural, indicando la razón social y número de identificación tributaria- NIT, de conformidad con el certificado de existencia y representación legal de cada uno de ellos, o de acuerdo con el documento de identidad, en caso de que uno de los miembros sea una persona natural.
-	Señalar, para el caso de la unión temporal, los términos y extensión (actividades y porcentaje) de su participación en la propuesta y en su ejecución, los cuales no podrán ser modificados (de lo contrario, se considerará que la propuesta fue presentada por un Consorcio).
-	Hacer la designación de la persona que tendrá la representación legal del oferente plural y sus facultades.
-	Señalar la duración del Consorcio o Unión Temporal, que no podrá ser inferior a la del plazo de ejecución del contrato y cinco (5) años más, y en caso de no estar incluido en el término adicional, el período necesario para atender la liquidación del contrato y las garantías prestadas.
En caso de resultar seleccionado un consorcio o una unión temporal, el oferente deberá tramitar y obtener el número de identificación tributaria-NIT para la elaboración del Contrato. 
</t>
    </r>
  </si>
  <si>
    <r>
      <rPr>
        <b/>
        <sz val="10"/>
        <color rgb="FF000000"/>
        <rFont val="Nunito Regular"/>
      </rPr>
      <t>c. 	Certificado de existencia y representación legal o su equivalente.</t>
    </r>
    <r>
      <rPr>
        <sz val="10"/>
        <color rgb="FF000000"/>
        <rFont val="Nunito Regular"/>
      </rPr>
      <t xml:space="preserve">
El oferente deberá adjuntar el Certificado de Existencia y Representación Legal expedido por la Cámara de Comercio de su domicilio, con fecha de expedición no mayor a treinta (30) días calendario anteriores a la fecha de cierre del plazo para presentación de oferta. No obstante, a la fecha máxima de expedición indicada, es responsabilidad del oferente presentar un certificado que contenga la información actualizada de la sociedad de acuerdo con la fecha de cierre del proceso de selección
Para el caso de personas jurídicas sin domicilio en Colombia se requiere la presentación del documento equivalente.
En el Certificado de Existencia y Representación Legal se verificará:
-	El objeto social de la persona jurídica, para efectos de verificar que esté autorizada para ejecutar el objeto del contrato.
-	La calidad de representante legal de quien suscribe la oferta.
-	Las facultades del representante legal de la persona jurídica para presentar la oferta y obligar a la persona jurídica a cumplir con el objeto del contrato (en caso de consorcios y uniones temporales, cada uno de los representantes legales de las personas que conforman el oferente plural deberán tener capacidad para contraer obligaciones a nombre de su respectiva sociedad por un monto mínimo igual al del presente proceso de selección)
-	La duración de la sociedad, que debe ser como mínimo, igual al plazo de ejecución del contrato y cinco (5) años más, correspondiente al término durante el cual se otorga la garantía.
En caso de que el proponente sea un Consorcio o una Unión Temporal, cada uno de sus integrantes deberá anexar el correspondiente Certificado de Existencia y Representación Legal y cumplir con los requisitos establecidos.
Las personas jurídicas extranjeras deben presentar los documentos con los cuales se acredita su existencia y representación legal teniendo en cuenta su propia legislación.
</t>
    </r>
  </si>
  <si>
    <r>
      <rPr>
        <b/>
        <sz val="10"/>
        <color rgb="FF000000"/>
        <rFont val="Nunito Regular"/>
      </rPr>
      <t>d. 	Autorización del órgano societario al representante legal para comprometer a la persona jurídica</t>
    </r>
    <r>
      <rPr>
        <sz val="10"/>
        <color rgb="FF000000"/>
        <rFont val="Nunito Regular"/>
      </rPr>
      <t xml:space="preserve">
Solamente cuando el Representante Legal de la persona jurídica tenga restricciones para contraer obligaciones en nombre de la misma o tenga limitada su capacidad para contratar, debe adjuntar el documento de autorización expresa del órgano societario competente, en el cual conste que está facultado para presentar la oferta y firmar el Contrato.
En el caso de los consorcios y uniones temporales, el representante legal de cada una de las personas jurídicas que los integren debe contar con dicha autorización, igualmente, cada uno de los representantes legales de las personas que conforman el oferente plural deberán tener capacidad para contraer obligaciones a nombre de su respectiva sociedad por un monto mínimo igual al del presente proceso de selección. 
</t>
    </r>
  </si>
  <si>
    <r>
      <rPr>
        <b/>
        <sz val="10"/>
        <color rgb="FF000000"/>
        <rFont val="Nunito Regular"/>
      </rPr>
      <t>e. 	Poder (si aplica)</t>
    </r>
    <r>
      <rPr>
        <sz val="10"/>
        <color rgb="FF000000"/>
        <rFont val="Nunito Regular"/>
      </rPr>
      <t xml:space="preserve">
Cuando se actúe en calidad de apoderado, deberá acreditarse tal condición mediante documento legalmente otorgado ante autoridad competente y de conformidad con la normatividad vigente, y el mismo se deben declarar expresamente las facultades para presentar la propuesta, participar o comprometer a su representado en las diferentes instancias del presente proceso de selección, suscribir los documentos y declaraciones que se requieran, así como el contrato ofrecido, suministrar la información que le sea solicitada y demás actos necesarios. Si el poder es especial, el proponente deberá presentar el documento con nota de presentación personal y en tal poder se deberá expresar claramente el proceso de selección y objeto del mismo, de tal forma que se pueda verificar para el proceso de selección en el cual podrá actuar como mandatario.
El poder general podrá constar en el certificado de existencia y representación legal, y en tal caso no será necesario presentar documento adicional, sin embargo, las facultades del apoderado para presentar la oferta y suscribir el respectivo contrato, además de las necesarias para actuar dentro del proceso de selección deben constar en el respectivo certificado de existencia y representación legal.
</t>
    </r>
  </si>
  <si>
    <r>
      <rPr>
        <b/>
        <sz val="10"/>
        <color rgb="FF000000"/>
        <rFont val="Nunito Regular"/>
      </rPr>
      <t xml:space="preserve">f. 	Fotocopia de la cédula de ciudadanía o cédula de extranjería del o los representantes legales del oferente </t>
    </r>
    <r>
      <rPr>
        <sz val="10"/>
        <color rgb="FF000000"/>
        <rFont val="Nunito Regular"/>
      </rPr>
      <t xml:space="preserve">
El oferente debe presentar la fotocopia de la cédula de ciudadanía o cédula de extranjería del representante legal de la sociedad o del representante del consorcio o unión temporal. En caso de consorcio o unión temporal, este requisito se debe cumplir respecto de los representantes legales de cada uno de los integrantes.
</t>
    </r>
  </si>
  <si>
    <r>
      <rPr>
        <b/>
        <sz val="10"/>
        <color indexed="8"/>
        <rFont val="Nunito Regular"/>
      </rPr>
      <t>g. 	Constancia de cumplimiento de pagos al sistema integral de seguridad social y riesgos laborale</t>
    </r>
    <r>
      <rPr>
        <sz val="10"/>
        <color indexed="8"/>
        <rFont val="Nunito Regular"/>
      </rPr>
      <t xml:space="preserve">s
El oferente deberá allegar una certificación expedida por el representante legal o por el revisor fiscal, cuando el proponente se encuentre obligado a tenerlo o cuando sin estar obligado, haya nombrado uno (lo cual se verificará en el Certificado de Existencia y Representación Legal), en la cual se verifique que se encuentra al día en el pago al Sistema Integrado de Seguridad Social y Parafiscales en los últimos seis (6) meses exigibles en la fecha de cierre del proceso de selección, lo cual será verificado de acuerdo con los últimos dígitos del NIT. de las sociedades proponentes.
En caso de que la certificación sea suscrita por el revisor fiscal, deberá adjuntar a la misma copia de su cédula de ciudadanía, copia de la tarjeta profesional y copia de los antecedentes disciplinarios de la Junta Central de Contadores vigente.
Cuando el proponente no cuente con Revisor Fiscal, la correspondiente certificación deberá estar suscrita por el Representante Legal.
En caso de unión temporal o consorcio, cada uno de los integrantes deberá presentar dicha certificación.
En el evento en que la sociedad tratándose de personas jurídicas, no tenga más de seis (6) meses de constituida, deberá acreditar los pagos a partir de la fecha de su constitución.
</t>
    </r>
  </si>
  <si>
    <r>
      <rPr>
        <b/>
        <sz val="10"/>
        <color indexed="8"/>
        <rFont val="Nunito Regular"/>
      </rPr>
      <t>h. 	Certificados de antecedentes fiscales, disciplinarios, judiciales y de medidas correctivas</t>
    </r>
    <r>
      <rPr>
        <sz val="10"/>
        <color indexed="8"/>
        <rFont val="Nunito Regular"/>
      </rPr>
      <t xml:space="preserve">
El oferente deberá allegar los certificados de antecedentes fiscales, disciplinarios, judiciales y de medidas correctivas, vigentes, tanto de la persona jurídica proponente como del representante legal y apoderado de ser el caso. 
No obstante, el FENOGE podrá verificar dichos certificados en la página web dispuestas por las entidades que expiden los mismos, es decir, Contraloría General de la República, Procuraduría General de la Nación y Policía Nacional.
En caso de consorcio o unión temporal este requisito se debe cumplir respecto cada uno de los integrantes del mismo.
Sin perjuicio de la verificación que realice el FENOGE, será responsabilidad de cada uno de los oferentes verificar previamente que tanto las sociedades como sus representantes legales se encuentran inscritos en las correspondientes bases de datos que permitan la revisión y que no tienen anotaciones que impidan la participación en el proceso de selección.
</t>
    </r>
  </si>
  <si>
    <t>i. 	Garantía de Seriedad de la Oferta
Para garantizar el cumplimiento de las obligaciones establecidas Términos y Condiciones Contractuales, para la presentación de la propuesta, el oferente debe constituir una garantía de seriedad de la oferta a favor de particulares. 
Cuando la fecha de cierre del proceso de selección se amplíe, debe tenerse en cuenta la nueva fecha para efecto de la vigencia de la garantía. 
(VER PÁGINAS 34 Y 35, TABLA 16 DE LOS TÉRMINOS Y CONDICIONES CONTRACTUALES)
La garantía de seriedad de la oferta cubrirá los daños y perjuicios derivados del incumplimiento del ofrecimiento, en los siguientes eventos, así:
-	La no ampliación de la vigencia de la garantía de seriedad de la oferta cuando el plazo para la selección o para suscribir el contrato es prorrogado, siempre que tal prórroga sea inferior a tres (3) meses.
-	El retiro de la oferta después de vencido el plazo fijado para la presentación de las ofertas.
-	La no suscripción del contrato sin justa causa por parte del proponente seleccionado.
-	La falta de otorgamiento por parte del Contratista de la garantía de cumplimiento del contrato.
Cuando la propuesta se presente por parte de un consorcio o unión temporal, la póliza deberá tomarse a nombre del consorcio de la unión temporal, según sea el caso, con la indicación de cada uno de sus integrantes (no a nombre de sus representantes legales), y deberá expresar claramente que será exigible por su valor total ante el incumplimiento en que incurran cualquiera de los integrantes del proponente plural, en todo o en parte. De igual manera deberá establecer el porcentaje de participación de cada uno de sus integrantes conforme al acta de constitución.
El oferente acepta que el FENOGE, le solicite ampliar el término de vigencia de la garantía de seriedad de la oferta.
Para la verificación del Requisito Habilitante Capacidad Jurídica, el proponente deberá diligenciar y presentar el Anexo 4 - Requisitos Habilitantes indicando el número de folio donde se encuentra cada uno de los documentos, y acompañar dicho Anexo de la totalidad de los documentos indicados en el presente numeral.
La garantía de seriedad de la oferta debe ser aquella existente en el mercado “a favor de entidades particulares” y deberá contener los siguientes requisitos:</t>
  </si>
  <si>
    <t>CLASE DE GARANTÍA:</t>
  </si>
  <si>
    <t>A favor de particulares</t>
  </si>
  <si>
    <t>ASEGURADO/</t>
  </si>
  <si>
    <t>FIDUCIARIA LA PREVISORA S.A. – PATRIMONIOS AUTÓNOMOS FENOGE –NIT: 830.053.105 – 3</t>
  </si>
  <si>
    <t>BENEFICIARIO:</t>
  </si>
  <si>
    <t>AFIANZADO Y TOMADOR:</t>
  </si>
  <si>
    <t>El afianzado es el proponente. En este aspecto se debe tener en cuenta lo siguiente:</t>
  </si>
  <si>
    <r>
      <t>1.</t>
    </r>
    <r>
      <rPr>
        <sz val="7"/>
        <color theme="1"/>
        <rFont val="Nunito Regular"/>
      </rPr>
      <t xml:space="preserve">  </t>
    </r>
    <r>
      <rPr>
        <sz val="9"/>
        <color theme="1"/>
        <rFont val="Nunito Regular"/>
      </rPr>
      <t>El /los nombre(s) debe(n) señalarse de la misma forma como figura(n) en el certificado de existencia y representación legal expedido por la Cámara de Comercio respectiva, (persona jurídica) o el documento de identidad (persona natural).</t>
    </r>
  </si>
  <si>
    <r>
      <t>2.</t>
    </r>
    <r>
      <rPr>
        <sz val="7"/>
        <color theme="1"/>
        <rFont val="Nunito Regular"/>
      </rPr>
      <t xml:space="preserve">  </t>
    </r>
    <r>
      <rPr>
        <sz val="9"/>
        <color theme="1"/>
        <rFont val="Nunito Regular"/>
      </rPr>
      <t>En el caso de Consorcios o Uniones Temporales, debe ser tomada a nombre del Consorcio o Unión Temporal (indicando todos y cada uno de sus integrantes).</t>
    </r>
  </si>
  <si>
    <t>VIGENCIA:</t>
  </si>
  <si>
    <t>Igual o superior a tres (3) meses contados a partir de la fecha del cierre del proceso. En caso de prorrogarse el plazo del proceso, el proponente deberá mantener vigentes todos los plazos y condiciones originales de su propuesta y ampliar la validez de la garantía de seriedad por el término adicional que señale el FENOGE.</t>
  </si>
  <si>
    <t>VALOR ASEGURADO:</t>
  </si>
  <si>
    <t>Diez por ciento (10%) del valor total del presupuesto oficial.</t>
  </si>
  <si>
    <t>OBJETO:</t>
  </si>
  <si>
    <t>Amparar la seriedad de los ofrecimientos hechos por el proponente en el proceso de Invitación Abierta No. 02 de 2019.</t>
  </si>
  <si>
    <t>FIRMAS:</t>
  </si>
  <si>
    <t>La garantía debe estar suscrita por la aseguradora y el proponente tomador.</t>
  </si>
  <si>
    <t>CONSTANCIA DE PAGO:</t>
  </si>
  <si>
    <t>La garantía debe acompañarse de la constancia de pago</t>
  </si>
  <si>
    <t>2. CAPACIDAD FINANCIERA</t>
  </si>
  <si>
    <t>CUENTA</t>
  </si>
  <si>
    <t>VALOR 
(A DICIEMBRE DE 2021)</t>
  </si>
  <si>
    <t>OBSERVACIONES</t>
  </si>
  <si>
    <t>Activo Corriente</t>
  </si>
  <si>
    <t>Activo Total</t>
  </si>
  <si>
    <t>Pasivo Corriente</t>
  </si>
  <si>
    <t>Pasivo Total</t>
  </si>
  <si>
    <t>INDICADOR FINANCIERO</t>
  </si>
  <si>
    <t>FÓRMULA</t>
  </si>
  <si>
    <t>MARGEN SOLICITADO EMPRESAS</t>
  </si>
  <si>
    <t>VLR PROPONENTE</t>
  </si>
  <si>
    <t>CUMPLE / NO CUMPLE</t>
  </si>
  <si>
    <t>CAPITAL DE TRABAJO*</t>
  </si>
  <si>
    <t>Activo Corriente – Pasivo Corriente</t>
  </si>
  <si>
    <t>&gt;=</t>
  </si>
  <si>
    <t>256.969.771
MiPyme: 231.272.794</t>
  </si>
  <si>
    <t>NIVEL DE ENDEUDAMIENTO</t>
  </si>
  <si>
    <t>Pasivo Total / Activo Total</t>
  </si>
  <si>
    <t>&lt;=</t>
  </si>
  <si>
    <t>EVALUACIÓN CAPACIDAD FINANCIERA</t>
  </si>
  <si>
    <t>FONDO DE ENERGÍAS NO CONVENCIONALES Y GESTIÓN EFICIENTE DE LA ENERGÍA – FENOGE</t>
  </si>
  <si>
    <t xml:space="preserve">3. EXPERIENCIA MÍNIMA DEL PROPONENTE </t>
  </si>
  <si>
    <t>7-9</t>
  </si>
  <si>
    <t>SI</t>
  </si>
  <si>
    <t>NO</t>
  </si>
  <si>
    <t>10</t>
  </si>
  <si>
    <t>DISEÑO DETALLADO</t>
  </si>
  <si>
    <t>INTERVENTORÍA</t>
  </si>
  <si>
    <t>REQUISITOS DE LA PROPUESTA</t>
  </si>
  <si>
    <r>
      <t xml:space="preserve">OBSERVACIONES 
</t>
    </r>
    <r>
      <rPr>
        <b/>
        <sz val="10"/>
        <color rgb="FFFF0000"/>
        <rFont val="Nunito Regular"/>
      </rPr>
      <t>CAMPO PARA EL EVALUADOR</t>
    </r>
  </si>
  <si>
    <t>IMPLEMENTACIÓN</t>
  </si>
  <si>
    <t xml:space="preserve">Capacidad instalada en kWp </t>
  </si>
  <si>
    <t>Igual o superior a 110 kWp</t>
  </si>
  <si>
    <t>EXP. MÍNIMA DEL PROPONENTE</t>
  </si>
  <si>
    <t>Certificaciones máximas permitidas</t>
  </si>
  <si>
    <t>Certificación de estudio de conexión y ejecución en nivel de tensión II</t>
  </si>
  <si>
    <t>¿Se presenta algún proyecto con capacidad instalada en kWp mayor o igual 60?</t>
  </si>
  <si>
    <t>ITEM</t>
  </si>
  <si>
    <r>
      <t xml:space="preserve">1. PROPONENTE
</t>
    </r>
    <r>
      <rPr>
        <sz val="10"/>
        <color theme="1"/>
        <rFont val="Nunito Regular"/>
      </rPr>
      <t>Indicar el nombre de la compañía a quien se certificó la experiencia</t>
    </r>
  </si>
  <si>
    <r>
      <rPr>
        <b/>
        <sz val="10"/>
        <color theme="1"/>
        <rFont val="Nunito Regular"/>
      </rPr>
      <t>2. CLIENTE</t>
    </r>
    <r>
      <rPr>
        <sz val="10"/>
        <color theme="1"/>
        <rFont val="Nunito Regular"/>
      </rPr>
      <t xml:space="preserve">
Tercero o personas que recibieron el servicio</t>
    </r>
  </si>
  <si>
    <r>
      <t xml:space="preserve">3. FECHA DE INICIO 
</t>
    </r>
    <r>
      <rPr>
        <sz val="10"/>
        <color theme="1"/>
        <rFont val="Nunito Regular"/>
      </rPr>
      <t>(dd/mm/aa)</t>
    </r>
    <r>
      <rPr>
        <b/>
        <sz val="10"/>
        <color theme="1"/>
        <rFont val="Nunito Regular"/>
      </rPr>
      <t xml:space="preserve">
</t>
    </r>
    <r>
      <rPr>
        <sz val="10"/>
        <color theme="1"/>
        <rFont val="Nunito Regular"/>
      </rPr>
      <t>Según certificado</t>
    </r>
  </si>
  <si>
    <r>
      <t xml:space="preserve">4. FECHA DE TERMINACIÓN 
</t>
    </r>
    <r>
      <rPr>
        <sz val="10"/>
        <color theme="1"/>
        <rFont val="Nunito Regular"/>
      </rPr>
      <t>(dd/mm/aa)
Según certificado. Es de obligatorio cumplimiento que el proyecto esté liquidado</t>
    </r>
  </si>
  <si>
    <r>
      <t xml:space="preserve">5. OBJETO DEL CONTRATO O PROYECTO
</t>
    </r>
    <r>
      <rPr>
        <sz val="10"/>
        <color theme="1"/>
        <rFont val="Nunito Regular"/>
      </rPr>
      <t>Según certificado</t>
    </r>
  </si>
  <si>
    <r>
      <t xml:space="preserve">6. DESCRIPCIÓN DE LAS ACTIVIDADES U OBLIGACIONES
</t>
    </r>
    <r>
      <rPr>
        <sz val="10"/>
        <color theme="1"/>
        <rFont val="Nunito Regular"/>
      </rPr>
      <t>Según certificado</t>
    </r>
  </si>
  <si>
    <r>
      <t xml:space="preserve">7. ¿LA CERTIFICACIÓN ES GENERADA POR UN TERCERO?
</t>
    </r>
    <r>
      <rPr>
        <sz val="10"/>
        <color theme="1"/>
        <rFont val="Nunito Regular"/>
      </rPr>
      <t>Deberá evidenciarse en las certificaciones.</t>
    </r>
  </si>
  <si>
    <r>
      <t xml:space="preserve">8. ¿LA EXPERIENCIA ES EN SSFV INTERCONECTADOS A LA RED?
</t>
    </r>
    <r>
      <rPr>
        <sz val="10"/>
        <color theme="1"/>
        <rFont val="Nunito Regular"/>
      </rPr>
      <t>Deberá evidenciarse en las certificaciones.</t>
    </r>
  </si>
  <si>
    <r>
      <t xml:space="preserve">8. ¿LA POTENCIA DEL SSFV DE LA EXPERIENCIA ES MAYOR O IGUAL A 10KWP?
</t>
    </r>
    <r>
      <rPr>
        <sz val="10"/>
        <color theme="1"/>
        <rFont val="Nunito Regular"/>
      </rPr>
      <t>Deberá evidenciarse en las certificaciones.</t>
    </r>
  </si>
  <si>
    <r>
      <t xml:space="preserve">9. CERTIFICACIÓN INCLUYE  CONEXIÓN A RED (CREG 030 DE 2018 O AQUELLA QUE LA MODIFIQUE, ADICIONE O SUSTITUYA)
</t>
    </r>
    <r>
      <rPr>
        <sz val="10"/>
        <color theme="1"/>
        <rFont val="Nunito Regular"/>
      </rPr>
      <t>Deberá evidenciarse en las certificaciones.</t>
    </r>
  </si>
  <si>
    <r>
      <t xml:space="preserve">10. TIPO DE EXPRIENCIA
</t>
    </r>
    <r>
      <rPr>
        <sz val="10"/>
        <color theme="1"/>
        <rFont val="Nunito Regular"/>
      </rPr>
      <t>Deberá evidenciarse en las certificaciones.</t>
    </r>
  </si>
  <si>
    <r>
      <t xml:space="preserve">11. kWp DEL CONTRATO O PROYECTO
</t>
    </r>
    <r>
      <rPr>
        <sz val="10"/>
        <color theme="1"/>
        <rFont val="Nunito Regular"/>
      </rPr>
      <t>Deberá evidenciarse en las certificaciones.</t>
    </r>
  </si>
  <si>
    <r>
      <t xml:space="preserve">12. PORCENTAJE DE PARTICIPACIÓN
</t>
    </r>
    <r>
      <rPr>
        <sz val="10"/>
        <color theme="1"/>
        <rFont val="Nunito Regular"/>
      </rPr>
      <t>Deberá evidenciarse en las certificaciones.</t>
    </r>
  </si>
  <si>
    <r>
      <t xml:space="preserve">13. NO. FOLIO
</t>
    </r>
    <r>
      <rPr>
        <sz val="10"/>
        <color theme="1"/>
        <rFont val="Nunito Regular"/>
      </rPr>
      <t>Indicar el folio o el intervalo de folios correspondientes a la experiencia en relación a la propuesta física. Deberá corresponder a la propuesta foliada en físico.</t>
    </r>
  </si>
  <si>
    <t>*LEA CUIDADOSAMENTE LA FORMA EN QUE SE DEBE ALLEGAR LOS CERTIFICADOS QUE SOPORTEN LA EXPERIENCIA EXPUESTA EN EL DOCUMENTO DE TÉRMINOS Y CONDICIONES</t>
  </si>
  <si>
    <t>CUMPLE CONDICIONES</t>
  </si>
  <si>
    <t>POSTGRADO</t>
  </si>
  <si>
    <t>TIPO DE EXP</t>
  </si>
  <si>
    <t>TIPO DE EXPERIENCIA</t>
  </si>
  <si>
    <t>ÁREAS CONOCIMIENTO</t>
  </si>
  <si>
    <t>INGENIERÍA</t>
  </si>
  <si>
    <t>Director</t>
  </si>
  <si>
    <t xml:space="preserve">Proyectos de gestión eficiente de la energía </t>
  </si>
  <si>
    <t>4. FORMACIÓN ACADÉMICA Y EXPERIENCIA DEL EQUIPO MÍNIMO DE TRABAJO VERIFICABLE (DIRECTOR INTERVENTORÍA)</t>
  </si>
  <si>
    <t>INGENIERÍA ELÉCTRICA</t>
  </si>
  <si>
    <t>ARQUITECTURA</t>
  </si>
  <si>
    <t>Coordinador</t>
  </si>
  <si>
    <t>Proyectos de eficiencia energética</t>
  </si>
  <si>
    <t>INGENIERÍA MECÁNICA</t>
  </si>
  <si>
    <t>URBANISMO</t>
  </si>
  <si>
    <t>Supervisión</t>
  </si>
  <si>
    <t>Proyectos de sustitución tecnológica</t>
  </si>
  <si>
    <t>INGENIERÍA ELECTROMECÁNICA</t>
  </si>
  <si>
    <t>ECONOMÍA</t>
  </si>
  <si>
    <t>Gerente</t>
  </si>
  <si>
    <t>Proyectos de calidad de energía</t>
  </si>
  <si>
    <t>NOMBRE DEL PROFESIONAL</t>
  </si>
  <si>
    <t>TIPO Y NÚMERO DE IDENTIFICACIÓN</t>
  </si>
  <si>
    <t>INGENIERÍA DE DISTRIBUCIÓN O REDES ELÉCTRICAS</t>
  </si>
  <si>
    <t>ADMINISTRACIÓN</t>
  </si>
  <si>
    <t>Asesor</t>
  </si>
  <si>
    <t xml:space="preserve">Proyectos de sistemas fotovoltaicos </t>
  </si>
  <si>
    <t xml:space="preserve">CARTA DE COMPROMISO </t>
  </si>
  <si>
    <t>¿EL PROFESIONAL ESTA VINCULADO EN ALGÚN PROYECTO CONTRATADO CON EL FENOGE? ¿DE SER ASÍ, QUE PORCENTAJE DE DEDICACIÓN TIENE?</t>
  </si>
  <si>
    <t>INGENIERÍA ELECTRÓNICA</t>
  </si>
  <si>
    <t>CONTADURÍA</t>
  </si>
  <si>
    <t>Jefe</t>
  </si>
  <si>
    <t>N/A</t>
  </si>
  <si>
    <t>INGENIERÍA EN ENERGÍA</t>
  </si>
  <si>
    <t>PREGRADO (FECHA)</t>
  </si>
  <si>
    <t>NUMERO DE TARJETA PROFESIONAL 
Y FECHA DE EXPEDICIÓN</t>
  </si>
  <si>
    <t>CERTIFICADO DEL CONSEJO DE INGENIERÍA</t>
  </si>
  <si>
    <t>AREA DEL CONOCIMIENTO DEL PREGRADO (Consultar Snies)</t>
  </si>
  <si>
    <r>
      <rPr>
        <b/>
        <sz val="10"/>
        <rFont val="Nunito Regular"/>
      </rPr>
      <t xml:space="preserve">OBSERVACIONES </t>
    </r>
    <r>
      <rPr>
        <b/>
        <sz val="10"/>
        <color rgb="FFFF0000"/>
        <rFont val="Nunito Regular"/>
      </rPr>
      <t xml:space="preserve">
CAMPO PARA EL EVALUADOR</t>
    </r>
  </si>
  <si>
    <t>CARTA COMPROMISO Y CERTIFICADO</t>
  </si>
  <si>
    <t>TÍTULO</t>
  </si>
  <si>
    <t>UNIVERSIDAD</t>
  </si>
  <si>
    <t>CONVALIDACIÓN</t>
  </si>
  <si>
    <t>Si</t>
  </si>
  <si>
    <t>No</t>
  </si>
  <si>
    <t>POSGRADO (FECHA)</t>
  </si>
  <si>
    <t>AREA DEL CONOCIMIENTO DEL POSGRADO
(Consultar Snies)</t>
  </si>
  <si>
    <t>EXPERIENCIA ESPECÍFICA CERTIFICADA TEMPORAL</t>
  </si>
  <si>
    <r>
      <t xml:space="preserve">1. CONTRATANTE
</t>
    </r>
    <r>
      <rPr>
        <sz val="10"/>
        <color theme="1"/>
        <rFont val="Nunito Regular"/>
      </rPr>
      <t>Indicar el nombre de la compañía que certificó la experiencia</t>
    </r>
  </si>
  <si>
    <r>
      <t xml:space="preserve">2. OBJETO DEL CONTRATO O PROYECTO Y CARGO DESEMPEÑADO
</t>
    </r>
    <r>
      <rPr>
        <sz val="10"/>
        <color theme="1"/>
        <rFont val="Nunito Regular"/>
      </rPr>
      <t>Deberá evidenciarse en las certificaciones.</t>
    </r>
  </si>
  <si>
    <r>
      <t xml:space="preserve">3. DESCRIPCIÓN DE LAS ACTIVIDADES O TAREAS DESARROLLADAS
</t>
    </r>
    <r>
      <rPr>
        <sz val="10"/>
        <color theme="1"/>
        <rFont val="Nunito Regular"/>
      </rPr>
      <t>Deberá evidenciarse en las certificaciones.</t>
    </r>
  </si>
  <si>
    <r>
      <t xml:space="preserve">4. FECHA DE INICIO 
</t>
    </r>
    <r>
      <rPr>
        <sz val="10"/>
        <color theme="1"/>
        <rFont val="Nunito Regular"/>
      </rPr>
      <t>(dd/mm/aa)
Según certificado</t>
    </r>
  </si>
  <si>
    <r>
      <t xml:space="preserve">5. FECHA DE TERMINACIÓN 
</t>
    </r>
    <r>
      <rPr>
        <sz val="10"/>
        <color theme="1"/>
        <rFont val="Nunito Regular"/>
      </rPr>
      <t>(dd/mm/aa)
Según certificado</t>
    </r>
  </si>
  <si>
    <r>
      <t xml:space="preserve">6. TIEMPO EXPERIENCIA (MESES)
</t>
    </r>
    <r>
      <rPr>
        <sz val="10"/>
        <color theme="1"/>
        <rFont val="Nunito Regular"/>
      </rPr>
      <t>Formulado</t>
    </r>
  </si>
  <si>
    <r>
      <t xml:space="preserve">7. EXPERIENCIA PROFESIONAL RELACIONADA
</t>
    </r>
    <r>
      <rPr>
        <sz val="10"/>
        <color theme="1"/>
        <rFont val="Nunito Regular"/>
      </rPr>
      <t>Según certificado</t>
    </r>
  </si>
  <si>
    <t>9. ¿LA EXPERIENCIA ES CERTIFICADA POR LA MISMA COMPAÑÍA PROPONENTE?</t>
  </si>
  <si>
    <t>10. SI LA 9. SE RESPONDE SI ¿SE ADJUNTA CERTIFICADO DE EJECUCIÓN DEL PROYECTO POR PARTE DE LA COMPAÑÍA GENERADO POR UN TERCERO?</t>
  </si>
  <si>
    <t>11. SI LA 9. SE RESPONDE SI ¿SE ADJUNTA DECLARACIÓN BAJO GRAVEDAD DE JURAMENTEO QUE LA INFORMACIÓN INDICADA ES VERDADERA?</t>
  </si>
  <si>
    <t>EXPERIENCIA</t>
  </si>
  <si>
    <t>EXPERIENCIA ESPECÍFICA CERTIFICADA EN POTENCIA</t>
  </si>
  <si>
    <t>2. OBJETO DEL CONTRATO O PROYECTO Y CARGO DESEMPEÑADO</t>
  </si>
  <si>
    <r>
      <t xml:space="preserve">4. CAPACIDAD INSTALADA DE LOS SSFV DEL CONTRATO O PROYECTO (kWp)
</t>
    </r>
    <r>
      <rPr>
        <sz val="10"/>
        <color theme="1"/>
        <rFont val="Nunito Regular"/>
      </rPr>
      <t>Deberá evidenciarse en las certificaciones.</t>
    </r>
  </si>
  <si>
    <t>5. EXPERIENCIA PROFESIONAL RELACIONADA</t>
  </si>
  <si>
    <t>TOTAL DE CONTRATOS O PROYECTOS HABILITANTES</t>
  </si>
  <si>
    <t>Cumple 50 kWp en único proyecto</t>
  </si>
  <si>
    <t xml:space="preserve">TOTAL CAPACIDAD INSTALADA </t>
  </si>
  <si>
    <t>Cumple 3 experiencias de 20 kWp mínimo c/u</t>
  </si>
  <si>
    <t>4. FORMACIÓN ACADÉMICA Y EXPERIENCIA DEL EQUIPO MÍNIMO DE TRABAJO VERIFICABLE (RESIDENTE ESPINAL)</t>
  </si>
  <si>
    <t>4. FORMACIÓN ACADÉMICA Y EXPERIENCIA DEL EQUIPO MÍNIMO DE TRABAJO VERIFICABLE (RESIDENTE VALLEDUPAR)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</si>
</sst>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164" formatCode="_(* #,##0_);_(* \(#,##0\);_(* &quot;-&quot;_);_(@_)"/>
    <numFmt numFmtId="165" formatCode="_(* #,##0.00_);_(* \(#,##0.00\);_(* &quot;-&quot;??_);_(@_)"/>
    <numFmt numFmtId="166" formatCode="_(&quot;$&quot;\ * #,##0_);_(&quot;$&quot;\ * \(#,##0\);_(&quot;$&quot;\ * &quot;-&quot;_);_(@_)"/>
    <numFmt numFmtId="167" formatCode="_(&quot;$&quot;\ * #,##0.00_);_(&quot;$&quot;\ * \(#,##0.00\);_(&quot;$&quot;\ * &quot;-&quot;??_);_(@_)"/>
    <numFmt numFmtId="168" formatCode="#,##0.0"/>
    <numFmt numFmtId="169" formatCode="d/m/yyyy"/>
    <numFmt numFmtId="170" formatCode="0.000"/>
    <numFmt numFmtId="171" formatCode="&quot;$&quot;\ #,##0.00"/>
  </numFmts>
  <fonts count="32">
    <font>
      <sz val="11"/>
      <color theme="1"/>
      <name val="Calibri"/>
      <family val="2"/>
      <scheme val="minor"/>
    </font>
    <font>
      <sz val="12"/>
      <color theme="1"/>
      <name val="Calibri"/>
      <family val="2"/>
      <scheme val="minor"/>
    </font>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10"/>
      <color rgb="FF0000FF"/>
      <name val="Arial"/>
      <family val="2"/>
    </font>
    <font>
      <sz val="11"/>
      <color rgb="FF9C0006"/>
      <name val="Calibri"/>
      <family val="2"/>
      <scheme val="minor"/>
    </font>
    <font>
      <b/>
      <sz val="10"/>
      <color rgb="FF000000"/>
      <name val="Arial"/>
      <family val="2"/>
    </font>
    <font>
      <b/>
      <sz val="11"/>
      <color rgb="FF9C0006"/>
      <name val="Calibri"/>
      <family val="2"/>
      <scheme val="minor"/>
    </font>
    <font>
      <sz val="11"/>
      <name val="Calibri"/>
      <family val="2"/>
      <scheme val="minor"/>
    </font>
    <font>
      <sz val="11"/>
      <color rgb="FF006100"/>
      <name val="Calibri"/>
      <family val="2"/>
      <scheme val="minor"/>
    </font>
    <font>
      <b/>
      <sz val="10"/>
      <color theme="1"/>
      <name val="Nunito Regular"/>
    </font>
    <font>
      <b/>
      <sz val="10"/>
      <color indexed="8"/>
      <name val="Nunito Regular"/>
    </font>
    <font>
      <sz val="10"/>
      <color theme="1"/>
      <name val="Nunito Regular"/>
    </font>
    <font>
      <b/>
      <sz val="10"/>
      <name val="Nunito Regular"/>
    </font>
    <font>
      <sz val="10"/>
      <color rgb="FF000000"/>
      <name val="Nunito Regular"/>
    </font>
    <font>
      <b/>
      <sz val="10"/>
      <color rgb="FF000000"/>
      <name val="Nunito Regular"/>
    </font>
    <font>
      <sz val="10"/>
      <name val="Nunito Regular"/>
    </font>
    <font>
      <sz val="10"/>
      <color indexed="8"/>
      <name val="Nunito Regular"/>
    </font>
    <font>
      <b/>
      <sz val="9"/>
      <color theme="1"/>
      <name val="Nunito Regular"/>
    </font>
    <font>
      <sz val="9"/>
      <color theme="1"/>
      <name val="Nunito Regular"/>
    </font>
    <font>
      <sz val="7"/>
      <color theme="1"/>
      <name val="Nunito Regular"/>
    </font>
    <font>
      <b/>
      <sz val="11"/>
      <color theme="1"/>
      <name val="Nunito Regular"/>
    </font>
    <font>
      <sz val="11"/>
      <color theme="1"/>
      <name val="Nunito Regular"/>
    </font>
    <font>
      <sz val="10"/>
      <color rgb="FF333333"/>
      <name val="Nunito Regular"/>
    </font>
    <font>
      <u/>
      <sz val="10"/>
      <color indexed="10"/>
      <name val="Nunito Regular"/>
    </font>
    <font>
      <sz val="7"/>
      <color theme="1"/>
      <name val="Arial"/>
      <family val="2"/>
    </font>
    <font>
      <sz val="10"/>
      <color rgb="FF006100"/>
      <name val="Nunito Regular"/>
    </font>
    <font>
      <b/>
      <sz val="10"/>
      <color rgb="FFFF0000"/>
      <name val="Nunito Regular"/>
    </font>
    <font>
      <b/>
      <sz val="14"/>
      <color theme="1"/>
      <name val="Nunito Regular"/>
    </font>
  </fonts>
  <fills count="13">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rgb="FFFFC7CE"/>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2F2F2"/>
        <bgColor indexed="64"/>
      </patternFill>
    </fill>
    <fill>
      <patternFill patternType="solid">
        <fgColor rgb="FFC6EFCE"/>
      </patternFill>
    </fill>
    <fill>
      <patternFill patternType="solid">
        <fgColor rgb="FFD9D9D9"/>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xf numFmtId="166"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8" fillId="6" borderId="0" applyNumberFormat="0" applyBorder="0" applyAlignment="0" applyProtection="0"/>
    <xf numFmtId="0" fontId="12" fillId="11" borderId="0" applyNumberFormat="0" applyBorder="0" applyAlignment="0" applyProtection="0"/>
  </cellStyleXfs>
  <cellXfs count="180">
    <xf numFmtId="0" fontId="0" fillId="0" borderId="0" xfId="0"/>
    <xf numFmtId="0" fontId="4" fillId="0" borderId="0" xfId="0" applyFont="1"/>
    <xf numFmtId="0" fontId="3" fillId="2" borderId="1" xfId="0" applyFont="1" applyFill="1" applyBorder="1" applyAlignment="1">
      <alignment vertical="center" wrapText="1"/>
    </xf>
    <xf numFmtId="0" fontId="3" fillId="2" borderId="1" xfId="0" applyFont="1" applyFill="1" applyBorder="1" applyAlignment="1">
      <alignment horizontal="center" wrapText="1"/>
    </xf>
    <xf numFmtId="0" fontId="4" fillId="0" borderId="1" xfId="0" applyFont="1" applyBorder="1"/>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8" borderId="1" xfId="0" applyFont="1" applyFill="1" applyBorder="1" applyAlignment="1">
      <alignment horizontal="center" vertical="center"/>
    </xf>
    <xf numFmtId="2" fontId="4" fillId="0" borderId="1" xfId="0" applyNumberFormat="1" applyFont="1" applyBorder="1" applyAlignment="1">
      <alignment vertical="center"/>
    </xf>
    <xf numFmtId="0" fontId="5" fillId="8" borderId="1" xfId="0" applyFont="1" applyFill="1" applyBorder="1" applyAlignment="1">
      <alignment horizontal="center" vertical="center" wrapText="1"/>
    </xf>
    <xf numFmtId="164" fontId="6" fillId="0" borderId="1" xfId="2" applyFont="1" applyBorder="1" applyAlignment="1">
      <alignment horizontal="center" vertical="center"/>
    </xf>
    <xf numFmtId="0" fontId="10" fillId="6" borderId="1" xfId="6" applyFont="1" applyBorder="1" applyAlignment="1">
      <alignment horizontal="center" vertical="center"/>
    </xf>
    <xf numFmtId="10" fontId="4" fillId="0" borderId="1" xfId="5" applyNumberFormat="1" applyFont="1" applyBorder="1" applyAlignment="1">
      <alignment vertical="center"/>
    </xf>
    <xf numFmtId="0" fontId="5" fillId="0" borderId="1" xfId="0" applyFont="1" applyBorder="1" applyAlignment="1">
      <alignment horizontal="center"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15" fillId="5" borderId="0" xfId="0" applyFont="1" applyFill="1"/>
    <xf numFmtId="0" fontId="15" fillId="0" borderId="0" xfId="0" applyFont="1"/>
    <xf numFmtId="0" fontId="15" fillId="0" borderId="0" xfId="0" applyFont="1" applyAlignment="1">
      <alignment horizontal="justify"/>
    </xf>
    <xf numFmtId="0" fontId="13" fillId="2" borderId="1" xfId="0" applyFont="1" applyFill="1" applyBorder="1" applyAlignment="1">
      <alignment vertical="center" wrapText="1"/>
    </xf>
    <xf numFmtId="0" fontId="13" fillId="2" borderId="0" xfId="0" applyFont="1" applyFill="1" applyAlignment="1">
      <alignment horizontal="center" vertical="center" wrapText="1"/>
    </xf>
    <xf numFmtId="0" fontId="13" fillId="2" borderId="19" xfId="0" applyFont="1" applyFill="1" applyBorder="1" applyAlignment="1">
      <alignment horizontal="justify" vertical="center" wrapText="1"/>
    </xf>
    <xf numFmtId="0" fontId="18" fillId="5" borderId="0" xfId="0" applyFont="1" applyFill="1" applyAlignment="1">
      <alignment horizontal="justify" vertical="center" wrapText="1"/>
    </xf>
    <xf numFmtId="0" fontId="15" fillId="5" borderId="0" xfId="0" applyFont="1" applyFill="1" applyAlignment="1">
      <alignment horizontal="justify" vertical="center" wrapText="1"/>
    </xf>
    <xf numFmtId="0" fontId="15" fillId="5" borderId="1" xfId="0" applyFont="1" applyFill="1" applyBorder="1"/>
    <xf numFmtId="0" fontId="19" fillId="0" borderId="1" xfId="0" applyFont="1" applyBorder="1" applyAlignment="1">
      <alignment horizontal="justify" vertical="center" wrapText="1"/>
    </xf>
    <xf numFmtId="0" fontId="21" fillId="10" borderId="21" xfId="0" applyFont="1" applyFill="1" applyBorder="1" applyAlignment="1">
      <alignment vertical="center" wrapText="1"/>
    </xf>
    <xf numFmtId="0" fontId="22" fillId="0" borderId="23" xfId="0" applyFont="1" applyBorder="1" applyAlignment="1">
      <alignment horizontal="justify" vertical="center" wrapText="1"/>
    </xf>
    <xf numFmtId="0" fontId="15" fillId="5" borderId="0" xfId="0" applyFont="1" applyFill="1" applyAlignment="1">
      <alignment vertical="center"/>
    </xf>
    <xf numFmtId="0" fontId="15" fillId="5" borderId="0" xfId="0" applyFont="1" applyFill="1" applyAlignment="1">
      <alignment horizontal="justify"/>
    </xf>
    <xf numFmtId="0" fontId="21" fillId="10" borderId="22" xfId="0" applyFont="1" applyFill="1" applyBorder="1" applyAlignment="1">
      <alignment vertical="center" wrapText="1"/>
    </xf>
    <xf numFmtId="0" fontId="22" fillId="0" borderId="24" xfId="0" applyFont="1" applyBorder="1" applyAlignment="1">
      <alignment horizontal="justify" vertical="center" wrapText="1"/>
    </xf>
    <xf numFmtId="0" fontId="15" fillId="9" borderId="0" xfId="0" applyFont="1" applyFill="1"/>
    <xf numFmtId="0" fontId="15" fillId="9" borderId="8" xfId="0" applyFont="1" applyFill="1" applyBorder="1" applyAlignment="1">
      <alignment vertical="center"/>
    </xf>
    <xf numFmtId="4" fontId="15" fillId="9" borderId="0" xfId="0" applyNumberFormat="1" applyFont="1" applyFill="1"/>
    <xf numFmtId="4" fontId="15" fillId="9" borderId="8" xfId="0" applyNumberFormat="1" applyFont="1" applyFill="1" applyBorder="1" applyAlignment="1">
      <alignment vertical="center"/>
    </xf>
    <xf numFmtId="4" fontId="15" fillId="5" borderId="0" xfId="0" applyNumberFormat="1" applyFont="1" applyFill="1" applyAlignment="1">
      <alignment vertical="center"/>
    </xf>
    <xf numFmtId="0" fontId="15" fillId="0" borderId="0" xfId="0" applyFont="1" applyAlignment="1">
      <alignment horizontal="center" vertical="center"/>
    </xf>
    <xf numFmtId="0" fontId="13" fillId="0" borderId="0" xfId="0" applyFont="1" applyAlignment="1">
      <alignment horizontal="center" vertical="center"/>
    </xf>
    <xf numFmtId="0" fontId="16" fillId="3" borderId="1" xfId="0" applyFont="1" applyFill="1" applyBorder="1" applyAlignment="1">
      <alignment horizontal="left" vertical="center"/>
    </xf>
    <xf numFmtId="0" fontId="13" fillId="2" borderId="5" xfId="0" applyFont="1" applyFill="1" applyBorder="1" applyAlignment="1">
      <alignment vertical="center" wrapText="1"/>
    </xf>
    <xf numFmtId="0" fontId="15" fillId="0" borderId="0" xfId="0" applyFont="1" applyAlignment="1">
      <alignment horizontal="center" vertical="center" wrapText="1"/>
    </xf>
    <xf numFmtId="0" fontId="24" fillId="0" borderId="4" xfId="0"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14" fontId="25" fillId="0" borderId="1" xfId="0" applyNumberFormat="1" applyFont="1" applyBorder="1" applyAlignment="1" applyProtection="1">
      <alignment horizontal="center" vertical="center" wrapText="1"/>
      <protection locked="0"/>
    </xf>
    <xf numFmtId="0" fontId="25" fillId="0" borderId="1" xfId="0" applyFont="1" applyBorder="1" applyAlignment="1" applyProtection="1">
      <alignment horizontal="left" vertical="center" wrapText="1"/>
      <protection locked="0"/>
    </xf>
    <xf numFmtId="0" fontId="25" fillId="0" borderId="1" xfId="0" applyFont="1" applyBorder="1" applyAlignment="1" applyProtection="1">
      <alignment horizontal="center" vertical="center" wrapText="1"/>
      <protection locked="0"/>
    </xf>
    <xf numFmtId="9" fontId="25" fillId="0" borderId="1" xfId="3" applyNumberFormat="1" applyFont="1" applyFill="1" applyBorder="1" applyAlignment="1" applyProtection="1">
      <alignment horizontal="center" vertical="center"/>
      <protection locked="0"/>
    </xf>
    <xf numFmtId="0" fontId="15" fillId="5" borderId="1" xfId="0" applyFont="1" applyFill="1" applyBorder="1" applyAlignment="1">
      <alignment horizontal="justify" vertical="center" wrapText="1"/>
    </xf>
    <xf numFmtId="167" fontId="15" fillId="0" borderId="0" xfId="4" applyFont="1" applyBorder="1" applyAlignment="1">
      <alignment horizontal="center" vertical="center"/>
    </xf>
    <xf numFmtId="167" fontId="15" fillId="0" borderId="0" xfId="4" applyFont="1" applyAlignment="1">
      <alignment horizontal="center" vertical="center"/>
    </xf>
    <xf numFmtId="0" fontId="15" fillId="0" borderId="1" xfId="0" applyFont="1" applyBorder="1" applyAlignment="1">
      <alignment horizontal="center" vertical="center"/>
    </xf>
    <xf numFmtId="0" fontId="16" fillId="0" borderId="1" xfId="2" applyNumberFormat="1" applyFont="1" applyFill="1" applyBorder="1" applyAlignment="1" applyProtection="1">
      <alignment horizontal="center" vertical="center"/>
      <protection locked="0"/>
    </xf>
    <xf numFmtId="3" fontId="19" fillId="0" borderId="1" xfId="0" applyNumberFormat="1" applyFont="1" applyBorder="1" applyAlignment="1" applyProtection="1">
      <alignment horizontal="center" vertical="center"/>
      <protection locked="0"/>
    </xf>
    <xf numFmtId="0" fontId="13" fillId="3" borderId="1" xfId="0" applyFont="1" applyFill="1" applyBorder="1" applyAlignment="1">
      <alignment horizontal="center" vertical="center" wrapText="1"/>
    </xf>
    <xf numFmtId="0" fontId="15" fillId="0" borderId="1" xfId="0" applyFont="1" applyBorder="1" applyAlignment="1" applyProtection="1">
      <alignment vertical="center" wrapTex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4" fontId="19" fillId="0" borderId="1" xfId="3" applyNumberFormat="1" applyFont="1" applyFill="1" applyBorder="1" applyAlignment="1">
      <alignment horizontal="center" vertical="center" wrapText="1"/>
    </xf>
    <xf numFmtId="0" fontId="15" fillId="0" borderId="0" xfId="0" applyFont="1" applyAlignment="1" applyProtection="1">
      <alignment vertical="center" wrapText="1"/>
      <protection locked="0"/>
    </xf>
    <xf numFmtId="0" fontId="15" fillId="0" borderId="0" xfId="0" applyFont="1" applyAlignment="1" applyProtection="1">
      <alignment horizontal="center" vertical="center" wrapText="1"/>
      <protection locked="0"/>
    </xf>
    <xf numFmtId="4" fontId="19" fillId="0" borderId="0" xfId="3" applyNumberFormat="1" applyFont="1" applyFill="1" applyBorder="1" applyAlignment="1">
      <alignment horizontal="center" vertical="center" wrapText="1"/>
    </xf>
    <xf numFmtId="4" fontId="27" fillId="0" borderId="0" xfId="3" applyNumberFormat="1" applyFont="1" applyFill="1" applyBorder="1" applyAlignment="1">
      <alignment horizontal="justify" vertical="center" wrapText="1"/>
    </xf>
    <xf numFmtId="0" fontId="13" fillId="8" borderId="1"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169" fontId="17" fillId="0" borderId="1" xfId="0" applyNumberFormat="1" applyFont="1" applyBorder="1" applyAlignment="1" applyProtection="1">
      <alignment horizontal="center" vertical="center" wrapText="1"/>
      <protection locked="0"/>
    </xf>
    <xf numFmtId="170" fontId="13" fillId="8" borderId="1" xfId="0" applyNumberFormat="1" applyFont="1" applyFill="1" applyBorder="1" applyAlignment="1">
      <alignment horizontal="center" vertical="center"/>
    </xf>
    <xf numFmtId="168" fontId="13" fillId="0" borderId="1" xfId="4" applyNumberFormat="1" applyFont="1" applyFill="1" applyBorder="1" applyAlignment="1">
      <alignment horizontal="center" vertical="center"/>
    </xf>
    <xf numFmtId="168" fontId="13" fillId="0" borderId="0" xfId="4" applyNumberFormat="1" applyFont="1" applyFill="1" applyBorder="1" applyAlignment="1">
      <alignment horizontal="center" vertical="center"/>
    </xf>
    <xf numFmtId="0" fontId="13" fillId="2" borderId="3" xfId="0" applyFont="1" applyFill="1" applyBorder="1" applyAlignment="1">
      <alignment horizontal="center" vertical="center" wrapText="1"/>
    </xf>
    <xf numFmtId="170" fontId="13" fillId="8" borderId="1" xfId="0" applyNumberFormat="1" applyFont="1" applyFill="1" applyBorder="1" applyAlignment="1">
      <alignment horizontal="center" vertical="center" wrapText="1"/>
    </xf>
    <xf numFmtId="0" fontId="16" fillId="4" borderId="0" xfId="0" applyFont="1" applyFill="1" applyAlignment="1">
      <alignment horizontal="left" vertical="center"/>
    </xf>
    <xf numFmtId="0" fontId="13" fillId="2" borderId="11" xfId="0" applyFont="1" applyFill="1" applyBorder="1" applyAlignment="1">
      <alignment horizontal="center" vertical="center" wrapText="1"/>
    </xf>
    <xf numFmtId="3" fontId="15" fillId="0" borderId="5" xfId="0" applyNumberFormat="1" applyFont="1" applyBorder="1" applyAlignment="1">
      <alignment horizontal="center" vertical="center"/>
    </xf>
    <xf numFmtId="3" fontId="7" fillId="8"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28" fillId="0" borderId="0" xfId="0" applyFont="1"/>
    <xf numFmtId="0" fontId="16" fillId="0" borderId="0" xfId="0" applyFont="1" applyAlignment="1">
      <alignment horizontal="left" vertical="center"/>
    </xf>
    <xf numFmtId="0" fontId="16" fillId="0" borderId="1" xfId="0" applyFont="1" applyBorder="1" applyAlignment="1">
      <alignment horizontal="center" vertical="center"/>
    </xf>
    <xf numFmtId="0" fontId="16" fillId="0" borderId="0" xfId="0" applyFont="1" applyAlignment="1">
      <alignment vertical="center"/>
    </xf>
    <xf numFmtId="0" fontId="13" fillId="0" borderId="0" xfId="0" applyFont="1" applyAlignment="1">
      <alignment vertical="center" wrapText="1"/>
    </xf>
    <xf numFmtId="0" fontId="16" fillId="8"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29" fillId="0" borderId="1" xfId="7" applyFont="1" applyFill="1" applyBorder="1" applyAlignment="1">
      <alignment horizontal="center" vertical="center"/>
    </xf>
    <xf numFmtId="0" fontId="19" fillId="0" borderId="1" xfId="0" applyFont="1" applyBorder="1" applyAlignment="1">
      <alignment horizontal="left" vertical="center"/>
    </xf>
    <xf numFmtId="166" fontId="15" fillId="0" borderId="0" xfId="1" applyFont="1" applyBorder="1" applyAlignment="1">
      <alignment horizontal="center" vertical="center"/>
    </xf>
    <xf numFmtId="0" fontId="26" fillId="4" borderId="0" xfId="0" applyFont="1" applyFill="1" applyAlignment="1">
      <alignment horizontal="center" vertical="center" wrapText="1"/>
    </xf>
    <xf numFmtId="6" fontId="26" fillId="4" borderId="0" xfId="0" applyNumberFormat="1" applyFont="1" applyFill="1" applyAlignment="1">
      <alignment horizontal="center" vertical="center" wrapText="1"/>
    </xf>
    <xf numFmtId="6" fontId="15" fillId="0" borderId="0" xfId="0" applyNumberFormat="1" applyFont="1" applyAlignment="1">
      <alignment horizontal="center" vertical="center"/>
    </xf>
    <xf numFmtId="0" fontId="15" fillId="2" borderId="1" xfId="0" applyFont="1" applyFill="1" applyBorder="1" applyAlignment="1">
      <alignment horizontal="center" vertical="center" wrapText="1"/>
    </xf>
    <xf numFmtId="49" fontId="15" fillId="0" borderId="0" xfId="0" applyNumberFormat="1" applyFont="1" applyAlignment="1">
      <alignment horizontal="center" vertical="center"/>
    </xf>
    <xf numFmtId="170" fontId="18" fillId="12" borderId="11" xfId="0" applyNumberFormat="1" applyFont="1" applyFill="1" applyBorder="1" applyAlignment="1">
      <alignment horizontal="center" vertical="center"/>
    </xf>
    <xf numFmtId="0" fontId="15" fillId="0" borderId="0" xfId="0" applyFont="1" applyAlignment="1">
      <alignment horizontal="left" vertical="center"/>
    </xf>
    <xf numFmtId="0" fontId="15" fillId="0" borderId="0" xfId="0" applyFont="1" applyAlignment="1">
      <alignment vertical="center"/>
    </xf>
    <xf numFmtId="0" fontId="13" fillId="8" borderId="1" xfId="0" applyFont="1" applyFill="1" applyBorder="1" applyAlignment="1">
      <alignment vertical="center" wrapText="1"/>
    </xf>
    <xf numFmtId="0" fontId="17" fillId="0" borderId="0" xfId="0" applyFont="1" applyAlignment="1">
      <alignment vertical="center"/>
    </xf>
    <xf numFmtId="0" fontId="1" fillId="0" borderId="0" xfId="0" applyFont="1" applyAlignment="1">
      <alignment vertical="center"/>
    </xf>
    <xf numFmtId="3" fontId="15"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xf>
    <xf numFmtId="0" fontId="13" fillId="0" borderId="18" xfId="0" applyFont="1" applyBorder="1" applyAlignment="1">
      <alignment horizontal="center" vertical="center" wrapText="1"/>
    </xf>
    <xf numFmtId="0" fontId="13" fillId="0" borderId="7" xfId="0" applyFont="1" applyBorder="1" applyAlignment="1">
      <alignment horizontal="center" vertical="center" wrapText="1"/>
    </xf>
    <xf numFmtId="0" fontId="15" fillId="0" borderId="20" xfId="0" applyFont="1" applyBorder="1" applyAlignment="1">
      <alignment horizontal="center" vertical="center"/>
    </xf>
    <xf numFmtId="0" fontId="31" fillId="0" borderId="7" xfId="0" applyFont="1" applyBorder="1" applyAlignment="1">
      <alignment vertical="center"/>
    </xf>
    <xf numFmtId="3" fontId="15" fillId="0" borderId="1" xfId="0" quotePrefix="1" applyNumberFormat="1" applyFont="1" applyBorder="1" applyAlignment="1">
      <alignment horizontal="center" vertical="center" wrapText="1"/>
    </xf>
    <xf numFmtId="3" fontId="15" fillId="0" borderId="1" xfId="0" applyNumberFormat="1" applyFont="1" applyBorder="1" applyAlignment="1">
      <alignment horizontal="center" vertical="center"/>
    </xf>
    <xf numFmtId="0" fontId="22" fillId="0" borderId="25" xfId="0" applyFont="1" applyBorder="1" applyAlignment="1">
      <alignment horizontal="justify" vertical="center" wrapText="1"/>
    </xf>
    <xf numFmtId="0" fontId="22" fillId="0" borderId="21" xfId="0" applyFont="1" applyBorder="1" applyAlignment="1">
      <alignment horizontal="justify" vertical="center" wrapText="1"/>
    </xf>
    <xf numFmtId="0" fontId="21" fillId="10" borderId="25" xfId="0" applyFont="1" applyFill="1" applyBorder="1" applyAlignment="1">
      <alignment vertical="center" wrapText="1"/>
    </xf>
    <xf numFmtId="0" fontId="21" fillId="10" borderId="22" xfId="0" applyFont="1" applyFill="1" applyBorder="1" applyAlignment="1">
      <alignment vertical="center" wrapText="1"/>
    </xf>
    <xf numFmtId="0" fontId="21" fillId="10" borderId="21" xfId="0" applyFont="1" applyFill="1" applyBorder="1" applyAlignment="1">
      <alignment vertical="center" wrapText="1"/>
    </xf>
    <xf numFmtId="0" fontId="15" fillId="5" borderId="3" xfId="0" applyFont="1" applyFill="1" applyBorder="1" applyAlignment="1">
      <alignment horizontal="center"/>
    </xf>
    <xf numFmtId="0" fontId="15" fillId="5" borderId="15" xfId="0" applyFont="1" applyFill="1" applyBorder="1" applyAlignment="1">
      <alignment horizontal="center"/>
    </xf>
    <xf numFmtId="0" fontId="17" fillId="0" borderId="1" xfId="0" applyFont="1" applyBorder="1" applyAlignment="1">
      <alignment horizontal="left" vertical="center" wrapText="1"/>
    </xf>
    <xf numFmtId="0" fontId="20"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3" xfId="0" applyFont="1" applyBorder="1" applyAlignment="1">
      <alignment horizontal="left" vertical="top" wrapText="1"/>
    </xf>
    <xf numFmtId="0" fontId="20" fillId="0" borderId="26" xfId="0" applyFont="1" applyBorder="1" applyAlignment="1">
      <alignment horizontal="left" vertical="top" wrapText="1"/>
    </xf>
    <xf numFmtId="0" fontId="20" fillId="0" borderId="27" xfId="0" applyFont="1" applyBorder="1" applyAlignment="1">
      <alignment horizontal="left" vertical="top" wrapText="1"/>
    </xf>
    <xf numFmtId="0" fontId="20" fillId="0" borderId="28" xfId="0" applyFont="1" applyBorder="1" applyAlignment="1">
      <alignment horizontal="left" vertical="top" wrapText="1"/>
    </xf>
    <xf numFmtId="0" fontId="20" fillId="0" borderId="29" xfId="0"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15" fillId="5" borderId="1" xfId="0" applyFont="1" applyFill="1" applyBorder="1" applyAlignment="1">
      <alignment horizontal="center"/>
    </xf>
    <xf numFmtId="0" fontId="13" fillId="0" borderId="16" xfId="0" applyFont="1" applyBorder="1" applyAlignment="1">
      <alignment horizontal="center" vertical="center"/>
    </xf>
    <xf numFmtId="0" fontId="15" fillId="0" borderId="17" xfId="0" applyFont="1" applyBorder="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13" fillId="2" borderId="18"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5" xfId="0" applyFont="1" applyFill="1" applyBorder="1" applyAlignment="1">
      <alignment horizontal="center" vertical="center"/>
    </xf>
    <xf numFmtId="0" fontId="16" fillId="5" borderId="18" xfId="0" applyFont="1" applyFill="1" applyBorder="1" applyAlignment="1" applyProtection="1">
      <alignment horizontal="left" vertical="center"/>
      <protection locked="0"/>
    </xf>
    <xf numFmtId="0" fontId="16" fillId="5" borderId="13" xfId="0" applyFont="1" applyFill="1" applyBorder="1" applyAlignment="1" applyProtection="1">
      <alignment horizontal="left" vertical="center"/>
      <protection locked="0"/>
    </xf>
    <xf numFmtId="0" fontId="16" fillId="5" borderId="5" xfId="0" applyFont="1" applyFill="1" applyBorder="1" applyAlignment="1" applyProtection="1">
      <alignment horizontal="left" vertical="center"/>
      <protection locked="0"/>
    </xf>
    <xf numFmtId="0" fontId="13" fillId="2" borderId="1" xfId="0" applyFont="1" applyFill="1" applyBorder="1" applyAlignment="1">
      <alignment horizontal="center" vertical="center" wrapText="1"/>
    </xf>
    <xf numFmtId="0" fontId="17" fillId="0" borderId="1" xfId="0" applyFont="1" applyBorder="1" applyAlignment="1">
      <alignment horizontal="left" vertical="top" wrapText="1"/>
    </xf>
    <xf numFmtId="0" fontId="9"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3" fillId="0" borderId="0" xfId="0" applyFont="1" applyAlignment="1">
      <alignment horizontal="center" vertical="center"/>
    </xf>
    <xf numFmtId="0" fontId="15" fillId="0" borderId="0" xfId="0" applyFont="1" applyAlignment="1">
      <alignment horizontal="left" vertical="center"/>
    </xf>
    <xf numFmtId="0" fontId="16" fillId="2" borderId="18" xfId="0" applyFont="1" applyFill="1" applyBorder="1" applyAlignment="1">
      <alignment horizontal="center" vertical="center"/>
    </xf>
    <xf numFmtId="0" fontId="16" fillId="2" borderId="13" xfId="0" applyFont="1" applyFill="1" applyBorder="1" applyAlignment="1">
      <alignment horizontal="center" vertical="center"/>
    </xf>
    <xf numFmtId="0" fontId="16" fillId="0" borderId="0" xfId="0" applyFont="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13" fillId="2" borderId="1" xfId="0" applyFont="1" applyFill="1" applyBorder="1" applyAlignment="1">
      <alignment horizontal="center" vertical="center"/>
    </xf>
    <xf numFmtId="0" fontId="16" fillId="3" borderId="1" xfId="0" applyFont="1" applyFill="1" applyBorder="1" applyAlignment="1">
      <alignment horizontal="left" vertical="center"/>
    </xf>
    <xf numFmtId="0" fontId="13" fillId="2" borderId="6"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30" fillId="8" borderId="3" xfId="0" applyFont="1" applyFill="1" applyBorder="1" applyAlignment="1">
      <alignment horizontal="center" vertical="center" wrapText="1"/>
    </xf>
    <xf numFmtId="0" fontId="30" fillId="8" borderId="14"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31" fillId="2" borderId="18" xfId="0" applyFont="1" applyFill="1" applyBorder="1" applyAlignment="1">
      <alignment horizontal="center" vertical="center"/>
    </xf>
    <xf numFmtId="0" fontId="31" fillId="2" borderId="13" xfId="0" applyFont="1" applyFill="1" applyBorder="1" applyAlignment="1">
      <alignment horizontal="center" vertical="center"/>
    </xf>
    <xf numFmtId="0" fontId="19" fillId="0" borderId="18" xfId="0" applyFont="1" applyBorder="1" applyAlignment="1" applyProtection="1">
      <alignment horizontal="left" vertical="center"/>
      <protection locked="0"/>
    </xf>
    <xf numFmtId="0" fontId="19" fillId="0" borderId="5" xfId="0" applyFont="1" applyBorder="1" applyAlignment="1" applyProtection="1">
      <alignment horizontal="left" vertical="center"/>
      <protection locked="0"/>
    </xf>
    <xf numFmtId="0" fontId="16" fillId="3" borderId="18" xfId="0" applyFont="1" applyFill="1" applyBorder="1" applyAlignment="1">
      <alignment horizontal="center" vertical="center"/>
    </xf>
    <xf numFmtId="0" fontId="16" fillId="3" borderId="5" xfId="0" applyFont="1" applyFill="1" applyBorder="1" applyAlignment="1">
      <alignment horizontal="center" vertical="center"/>
    </xf>
    <xf numFmtId="0" fontId="15" fillId="0" borderId="3" xfId="0" applyFont="1" applyBorder="1" applyAlignment="1">
      <alignment horizontal="center" vertical="center"/>
    </xf>
    <xf numFmtId="0" fontId="15" fillId="0" borderId="15" xfId="0" applyFont="1" applyBorder="1" applyAlignment="1">
      <alignment horizontal="center" vertical="center"/>
    </xf>
    <xf numFmtId="0" fontId="31" fillId="2" borderId="5" xfId="0" applyFont="1" applyFill="1" applyBorder="1" applyAlignment="1">
      <alignment horizontal="center" vertical="center"/>
    </xf>
    <xf numFmtId="171" fontId="11" fillId="0" borderId="1" xfId="1" applyNumberFormat="1" applyFont="1" applyFill="1" applyBorder="1" applyProtection="1">
      <protection locked="0"/>
    </xf>
  </cellXfs>
  <cellStyles count="8">
    <cellStyle name="Good 2" xfId="7" xr:uid="{CB377FF5-C13D-F14D-BD23-C065F72E136A}"/>
    <cellStyle name="Incorrecto" xfId="6" builtinId="27"/>
    <cellStyle name="Millares [0] 2" xfId="2" xr:uid="{00000000-0005-0000-0000-000002000000}"/>
    <cellStyle name="Millares 2" xfId="3" xr:uid="{00000000-0005-0000-0000-000003000000}"/>
    <cellStyle name="Moneda [0]" xfId="1" builtinId="7"/>
    <cellStyle name="Moneda 2" xfId="4" xr:uid="{00000000-0005-0000-0000-000005000000}"/>
    <cellStyle name="Normal" xfId="0" builtinId="0"/>
    <cellStyle name="Porcentaje" xfId="5" builtinId="5"/>
  </cellStyles>
  <dxfs count="2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FF0000"/>
      </font>
      <fill>
        <patternFill>
          <bgColor theme="5" tint="0.59996337778862885"/>
        </patternFill>
      </fill>
    </dxf>
  </dxfs>
  <tableStyles count="0" defaultTableStyle="TableStyleMedium2" defaultPivotStyle="PivotStyleLight16"/>
  <colors>
    <mruColors>
      <color rgb="FFFDB7A1"/>
      <color rgb="FFFC9474"/>
      <color rgb="FFFC734E"/>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nergiacol-my.sharepoint.com/Users/Santiago%20Hoyos/Documents/MME/FENOGE/Proyectos/Choc&#243;%20Escuelas/GUAJIRA_ANEXO_REQUISITOS_MINIMOS_HABILITAN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JURÍDICA"/>
      <sheetName val="CAP FINANCIERA"/>
      <sheetName val="EXP DEL CONTRATISTA"/>
      <sheetName val="DIRECTOR DE PROYECTO"/>
      <sheetName val="INGENIERO DE PROYECTOS"/>
      <sheetName val="RESUM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3"/>
  <sheetViews>
    <sheetView showGridLines="0" view="pageBreakPreview" zoomScale="70" zoomScaleNormal="70" zoomScaleSheetLayoutView="70" workbookViewId="0">
      <selection activeCell="A2" sqref="A2:D2"/>
    </sheetView>
  </sheetViews>
  <sheetFormatPr baseColWidth="10" defaultColWidth="11.453125" defaultRowHeight="0" customHeight="1" zeroHeight="1"/>
  <cols>
    <col min="1" max="1" width="19.81640625" style="32" customWidth="1"/>
    <col min="2" max="2" width="158.453125" style="33" customWidth="1"/>
    <col min="3" max="3" width="1.81640625" style="28" customWidth="1"/>
    <col min="4" max="4" width="82.453125" style="29" customWidth="1"/>
    <col min="5" max="256" width="11.453125" style="16"/>
    <col min="257" max="257" width="19.81640625" style="16" customWidth="1"/>
    <col min="258" max="258" width="107" style="16" customWidth="1"/>
    <col min="259" max="259" width="1.81640625" style="16" customWidth="1"/>
    <col min="260" max="260" width="82.453125" style="16" customWidth="1"/>
    <col min="261" max="512" width="11.453125" style="16"/>
    <col min="513" max="513" width="19.81640625" style="16" customWidth="1"/>
    <col min="514" max="514" width="107" style="16" customWidth="1"/>
    <col min="515" max="515" width="1.81640625" style="16" customWidth="1"/>
    <col min="516" max="516" width="82.453125" style="16" customWidth="1"/>
    <col min="517" max="768" width="11.453125" style="16"/>
    <col min="769" max="769" width="19.81640625" style="16" customWidth="1"/>
    <col min="770" max="770" width="107" style="16" customWidth="1"/>
    <col min="771" max="771" width="1.81640625" style="16" customWidth="1"/>
    <col min="772" max="772" width="82.453125" style="16" customWidth="1"/>
    <col min="773" max="1024" width="11.453125" style="16"/>
    <col min="1025" max="1025" width="19.81640625" style="16" customWidth="1"/>
    <col min="1026" max="1026" width="107" style="16" customWidth="1"/>
    <col min="1027" max="1027" width="1.81640625" style="16" customWidth="1"/>
    <col min="1028" max="1028" width="82.453125" style="16" customWidth="1"/>
    <col min="1029" max="1280" width="11.453125" style="16"/>
    <col min="1281" max="1281" width="19.81640625" style="16" customWidth="1"/>
    <col min="1282" max="1282" width="107" style="16" customWidth="1"/>
    <col min="1283" max="1283" width="1.81640625" style="16" customWidth="1"/>
    <col min="1284" max="1284" width="82.453125" style="16" customWidth="1"/>
    <col min="1285" max="1536" width="11.453125" style="16"/>
    <col min="1537" max="1537" width="19.81640625" style="16" customWidth="1"/>
    <col min="1538" max="1538" width="107" style="16" customWidth="1"/>
    <col min="1539" max="1539" width="1.81640625" style="16" customWidth="1"/>
    <col min="1540" max="1540" width="82.453125" style="16" customWidth="1"/>
    <col min="1541" max="1792" width="11.453125" style="16"/>
    <col min="1793" max="1793" width="19.81640625" style="16" customWidth="1"/>
    <col min="1794" max="1794" width="107" style="16" customWidth="1"/>
    <col min="1795" max="1795" width="1.81640625" style="16" customWidth="1"/>
    <col min="1796" max="1796" width="82.453125" style="16" customWidth="1"/>
    <col min="1797" max="2048" width="11.453125" style="16"/>
    <col min="2049" max="2049" width="19.81640625" style="16" customWidth="1"/>
    <col min="2050" max="2050" width="107" style="16" customWidth="1"/>
    <col min="2051" max="2051" width="1.81640625" style="16" customWidth="1"/>
    <col min="2052" max="2052" width="82.453125" style="16" customWidth="1"/>
    <col min="2053" max="2304" width="11.453125" style="16"/>
    <col min="2305" max="2305" width="19.81640625" style="16" customWidth="1"/>
    <col min="2306" max="2306" width="107" style="16" customWidth="1"/>
    <col min="2307" max="2307" width="1.81640625" style="16" customWidth="1"/>
    <col min="2308" max="2308" width="82.453125" style="16" customWidth="1"/>
    <col min="2309" max="2560" width="11.453125" style="16"/>
    <col min="2561" max="2561" width="19.81640625" style="16" customWidth="1"/>
    <col min="2562" max="2562" width="107" style="16" customWidth="1"/>
    <col min="2563" max="2563" width="1.81640625" style="16" customWidth="1"/>
    <col min="2564" max="2564" width="82.453125" style="16" customWidth="1"/>
    <col min="2565" max="2816" width="11.453125" style="16"/>
    <col min="2817" max="2817" width="19.81640625" style="16" customWidth="1"/>
    <col min="2818" max="2818" width="107" style="16" customWidth="1"/>
    <col min="2819" max="2819" width="1.81640625" style="16" customWidth="1"/>
    <col min="2820" max="2820" width="82.453125" style="16" customWidth="1"/>
    <col min="2821" max="3072" width="11.453125" style="16"/>
    <col min="3073" max="3073" width="19.81640625" style="16" customWidth="1"/>
    <col min="3074" max="3074" width="107" style="16" customWidth="1"/>
    <col min="3075" max="3075" width="1.81640625" style="16" customWidth="1"/>
    <col min="3076" max="3076" width="82.453125" style="16" customWidth="1"/>
    <col min="3077" max="3328" width="11.453125" style="16"/>
    <col min="3329" max="3329" width="19.81640625" style="16" customWidth="1"/>
    <col min="3330" max="3330" width="107" style="16" customWidth="1"/>
    <col min="3331" max="3331" width="1.81640625" style="16" customWidth="1"/>
    <col min="3332" max="3332" width="82.453125" style="16" customWidth="1"/>
    <col min="3333" max="3584" width="11.453125" style="16"/>
    <col min="3585" max="3585" width="19.81640625" style="16" customWidth="1"/>
    <col min="3586" max="3586" width="107" style="16" customWidth="1"/>
    <col min="3587" max="3587" width="1.81640625" style="16" customWidth="1"/>
    <col min="3588" max="3588" width="82.453125" style="16" customWidth="1"/>
    <col min="3589" max="3840" width="11.453125" style="16"/>
    <col min="3841" max="3841" width="19.81640625" style="16" customWidth="1"/>
    <col min="3842" max="3842" width="107" style="16" customWidth="1"/>
    <col min="3843" max="3843" width="1.81640625" style="16" customWidth="1"/>
    <col min="3844" max="3844" width="82.453125" style="16" customWidth="1"/>
    <col min="3845" max="4096" width="11.453125" style="16"/>
    <col min="4097" max="4097" width="19.81640625" style="16" customWidth="1"/>
    <col min="4098" max="4098" width="107" style="16" customWidth="1"/>
    <col min="4099" max="4099" width="1.81640625" style="16" customWidth="1"/>
    <col min="4100" max="4100" width="82.453125" style="16" customWidth="1"/>
    <col min="4101" max="4352" width="11.453125" style="16"/>
    <col min="4353" max="4353" width="19.81640625" style="16" customWidth="1"/>
    <col min="4354" max="4354" width="107" style="16" customWidth="1"/>
    <col min="4355" max="4355" width="1.81640625" style="16" customWidth="1"/>
    <col min="4356" max="4356" width="82.453125" style="16" customWidth="1"/>
    <col min="4357" max="4608" width="11.453125" style="16"/>
    <col min="4609" max="4609" width="19.81640625" style="16" customWidth="1"/>
    <col min="4610" max="4610" width="107" style="16" customWidth="1"/>
    <col min="4611" max="4611" width="1.81640625" style="16" customWidth="1"/>
    <col min="4612" max="4612" width="82.453125" style="16" customWidth="1"/>
    <col min="4613" max="4864" width="11.453125" style="16"/>
    <col min="4865" max="4865" width="19.81640625" style="16" customWidth="1"/>
    <col min="4866" max="4866" width="107" style="16" customWidth="1"/>
    <col min="4867" max="4867" width="1.81640625" style="16" customWidth="1"/>
    <col min="4868" max="4868" width="82.453125" style="16" customWidth="1"/>
    <col min="4869" max="5120" width="11.453125" style="16"/>
    <col min="5121" max="5121" width="19.81640625" style="16" customWidth="1"/>
    <col min="5122" max="5122" width="107" style="16" customWidth="1"/>
    <col min="5123" max="5123" width="1.81640625" style="16" customWidth="1"/>
    <col min="5124" max="5124" width="82.453125" style="16" customWidth="1"/>
    <col min="5125" max="5376" width="11.453125" style="16"/>
    <col min="5377" max="5377" width="19.81640625" style="16" customWidth="1"/>
    <col min="5378" max="5378" width="107" style="16" customWidth="1"/>
    <col min="5379" max="5379" width="1.81640625" style="16" customWidth="1"/>
    <col min="5380" max="5380" width="82.453125" style="16" customWidth="1"/>
    <col min="5381" max="5632" width="11.453125" style="16"/>
    <col min="5633" max="5633" width="19.81640625" style="16" customWidth="1"/>
    <col min="5634" max="5634" width="107" style="16" customWidth="1"/>
    <col min="5635" max="5635" width="1.81640625" style="16" customWidth="1"/>
    <col min="5636" max="5636" width="82.453125" style="16" customWidth="1"/>
    <col min="5637" max="5888" width="11.453125" style="16"/>
    <col min="5889" max="5889" width="19.81640625" style="16" customWidth="1"/>
    <col min="5890" max="5890" width="107" style="16" customWidth="1"/>
    <col min="5891" max="5891" width="1.81640625" style="16" customWidth="1"/>
    <col min="5892" max="5892" width="82.453125" style="16" customWidth="1"/>
    <col min="5893" max="6144" width="11.453125" style="16"/>
    <col min="6145" max="6145" width="19.81640625" style="16" customWidth="1"/>
    <col min="6146" max="6146" width="107" style="16" customWidth="1"/>
    <col min="6147" max="6147" width="1.81640625" style="16" customWidth="1"/>
    <col min="6148" max="6148" width="82.453125" style="16" customWidth="1"/>
    <col min="6149" max="6400" width="11.453125" style="16"/>
    <col min="6401" max="6401" width="19.81640625" style="16" customWidth="1"/>
    <col min="6402" max="6402" width="107" style="16" customWidth="1"/>
    <col min="6403" max="6403" width="1.81640625" style="16" customWidth="1"/>
    <col min="6404" max="6404" width="82.453125" style="16" customWidth="1"/>
    <col min="6405" max="6656" width="11.453125" style="16"/>
    <col min="6657" max="6657" width="19.81640625" style="16" customWidth="1"/>
    <col min="6658" max="6658" width="107" style="16" customWidth="1"/>
    <col min="6659" max="6659" width="1.81640625" style="16" customWidth="1"/>
    <col min="6660" max="6660" width="82.453125" style="16" customWidth="1"/>
    <col min="6661" max="6912" width="11.453125" style="16"/>
    <col min="6913" max="6913" width="19.81640625" style="16" customWidth="1"/>
    <col min="6914" max="6914" width="107" style="16" customWidth="1"/>
    <col min="6915" max="6915" width="1.81640625" style="16" customWidth="1"/>
    <col min="6916" max="6916" width="82.453125" style="16" customWidth="1"/>
    <col min="6917" max="7168" width="11.453125" style="16"/>
    <col min="7169" max="7169" width="19.81640625" style="16" customWidth="1"/>
    <col min="7170" max="7170" width="107" style="16" customWidth="1"/>
    <col min="7171" max="7171" width="1.81640625" style="16" customWidth="1"/>
    <col min="7172" max="7172" width="82.453125" style="16" customWidth="1"/>
    <col min="7173" max="7424" width="11.453125" style="16"/>
    <col min="7425" max="7425" width="19.81640625" style="16" customWidth="1"/>
    <col min="7426" max="7426" width="107" style="16" customWidth="1"/>
    <col min="7427" max="7427" width="1.81640625" style="16" customWidth="1"/>
    <col min="7428" max="7428" width="82.453125" style="16" customWidth="1"/>
    <col min="7429" max="7680" width="11.453125" style="16"/>
    <col min="7681" max="7681" width="19.81640625" style="16" customWidth="1"/>
    <col min="7682" max="7682" width="107" style="16" customWidth="1"/>
    <col min="7683" max="7683" width="1.81640625" style="16" customWidth="1"/>
    <col min="7684" max="7684" width="82.453125" style="16" customWidth="1"/>
    <col min="7685" max="7936" width="11.453125" style="16"/>
    <col min="7937" max="7937" width="19.81640625" style="16" customWidth="1"/>
    <col min="7938" max="7938" width="107" style="16" customWidth="1"/>
    <col min="7939" max="7939" width="1.81640625" style="16" customWidth="1"/>
    <col min="7940" max="7940" width="82.453125" style="16" customWidth="1"/>
    <col min="7941" max="8192" width="11.453125" style="16"/>
    <col min="8193" max="8193" width="19.81640625" style="16" customWidth="1"/>
    <col min="8194" max="8194" width="107" style="16" customWidth="1"/>
    <col min="8195" max="8195" width="1.81640625" style="16" customWidth="1"/>
    <col min="8196" max="8196" width="82.453125" style="16" customWidth="1"/>
    <col min="8197" max="8448" width="11.453125" style="16"/>
    <col min="8449" max="8449" width="19.81640625" style="16" customWidth="1"/>
    <col min="8450" max="8450" width="107" style="16" customWidth="1"/>
    <col min="8451" max="8451" width="1.81640625" style="16" customWidth="1"/>
    <col min="8452" max="8452" width="82.453125" style="16" customWidth="1"/>
    <col min="8453" max="8704" width="11.453125" style="16"/>
    <col min="8705" max="8705" width="19.81640625" style="16" customWidth="1"/>
    <col min="8706" max="8706" width="107" style="16" customWidth="1"/>
    <col min="8707" max="8707" width="1.81640625" style="16" customWidth="1"/>
    <col min="8708" max="8708" width="82.453125" style="16" customWidth="1"/>
    <col min="8709" max="8960" width="11.453125" style="16"/>
    <col min="8961" max="8961" width="19.81640625" style="16" customWidth="1"/>
    <col min="8962" max="8962" width="107" style="16" customWidth="1"/>
    <col min="8963" max="8963" width="1.81640625" style="16" customWidth="1"/>
    <col min="8964" max="8964" width="82.453125" style="16" customWidth="1"/>
    <col min="8965" max="9216" width="11.453125" style="16"/>
    <col min="9217" max="9217" width="19.81640625" style="16" customWidth="1"/>
    <col min="9218" max="9218" width="107" style="16" customWidth="1"/>
    <col min="9219" max="9219" width="1.81640625" style="16" customWidth="1"/>
    <col min="9220" max="9220" width="82.453125" style="16" customWidth="1"/>
    <col min="9221" max="9472" width="11.453125" style="16"/>
    <col min="9473" max="9473" width="19.81640625" style="16" customWidth="1"/>
    <col min="9474" max="9474" width="107" style="16" customWidth="1"/>
    <col min="9475" max="9475" width="1.81640625" style="16" customWidth="1"/>
    <col min="9476" max="9476" width="82.453125" style="16" customWidth="1"/>
    <col min="9477" max="9728" width="11.453125" style="16"/>
    <col min="9729" max="9729" width="19.81640625" style="16" customWidth="1"/>
    <col min="9730" max="9730" width="107" style="16" customWidth="1"/>
    <col min="9731" max="9731" width="1.81640625" style="16" customWidth="1"/>
    <col min="9732" max="9732" width="82.453125" style="16" customWidth="1"/>
    <col min="9733" max="9984" width="11.453125" style="16"/>
    <col min="9985" max="9985" width="19.81640625" style="16" customWidth="1"/>
    <col min="9986" max="9986" width="107" style="16" customWidth="1"/>
    <col min="9987" max="9987" width="1.81640625" style="16" customWidth="1"/>
    <col min="9988" max="9988" width="82.453125" style="16" customWidth="1"/>
    <col min="9989" max="10240" width="11.453125" style="16"/>
    <col min="10241" max="10241" width="19.81640625" style="16" customWidth="1"/>
    <col min="10242" max="10242" width="107" style="16" customWidth="1"/>
    <col min="10243" max="10243" width="1.81640625" style="16" customWidth="1"/>
    <col min="10244" max="10244" width="82.453125" style="16" customWidth="1"/>
    <col min="10245" max="10496" width="11.453125" style="16"/>
    <col min="10497" max="10497" width="19.81640625" style="16" customWidth="1"/>
    <col min="10498" max="10498" width="107" style="16" customWidth="1"/>
    <col min="10499" max="10499" width="1.81640625" style="16" customWidth="1"/>
    <col min="10500" max="10500" width="82.453125" style="16" customWidth="1"/>
    <col min="10501" max="10752" width="11.453125" style="16"/>
    <col min="10753" max="10753" width="19.81640625" style="16" customWidth="1"/>
    <col min="10754" max="10754" width="107" style="16" customWidth="1"/>
    <col min="10755" max="10755" width="1.81640625" style="16" customWidth="1"/>
    <col min="10756" max="10756" width="82.453125" style="16" customWidth="1"/>
    <col min="10757" max="11008" width="11.453125" style="16"/>
    <col min="11009" max="11009" width="19.81640625" style="16" customWidth="1"/>
    <col min="11010" max="11010" width="107" style="16" customWidth="1"/>
    <col min="11011" max="11011" width="1.81640625" style="16" customWidth="1"/>
    <col min="11012" max="11012" width="82.453125" style="16" customWidth="1"/>
    <col min="11013" max="11264" width="11.453125" style="16"/>
    <col min="11265" max="11265" width="19.81640625" style="16" customWidth="1"/>
    <col min="11266" max="11266" width="107" style="16" customWidth="1"/>
    <col min="11267" max="11267" width="1.81640625" style="16" customWidth="1"/>
    <col min="11268" max="11268" width="82.453125" style="16" customWidth="1"/>
    <col min="11269" max="11520" width="11.453125" style="16"/>
    <col min="11521" max="11521" width="19.81640625" style="16" customWidth="1"/>
    <col min="11522" max="11522" width="107" style="16" customWidth="1"/>
    <col min="11523" max="11523" width="1.81640625" style="16" customWidth="1"/>
    <col min="11524" max="11524" width="82.453125" style="16" customWidth="1"/>
    <col min="11525" max="11776" width="11.453125" style="16"/>
    <col min="11777" max="11777" width="19.81640625" style="16" customWidth="1"/>
    <col min="11778" max="11778" width="107" style="16" customWidth="1"/>
    <col min="11779" max="11779" width="1.81640625" style="16" customWidth="1"/>
    <col min="11780" max="11780" width="82.453125" style="16" customWidth="1"/>
    <col min="11781" max="12032" width="11.453125" style="16"/>
    <col min="12033" max="12033" width="19.81640625" style="16" customWidth="1"/>
    <col min="12034" max="12034" width="107" style="16" customWidth="1"/>
    <col min="12035" max="12035" width="1.81640625" style="16" customWidth="1"/>
    <col min="12036" max="12036" width="82.453125" style="16" customWidth="1"/>
    <col min="12037" max="12288" width="11.453125" style="16"/>
    <col min="12289" max="12289" width="19.81640625" style="16" customWidth="1"/>
    <col min="12290" max="12290" width="107" style="16" customWidth="1"/>
    <col min="12291" max="12291" width="1.81640625" style="16" customWidth="1"/>
    <col min="12292" max="12292" width="82.453125" style="16" customWidth="1"/>
    <col min="12293" max="12544" width="11.453125" style="16"/>
    <col min="12545" max="12545" width="19.81640625" style="16" customWidth="1"/>
    <col min="12546" max="12546" width="107" style="16" customWidth="1"/>
    <col min="12547" max="12547" width="1.81640625" style="16" customWidth="1"/>
    <col min="12548" max="12548" width="82.453125" style="16" customWidth="1"/>
    <col min="12549" max="12800" width="11.453125" style="16"/>
    <col min="12801" max="12801" width="19.81640625" style="16" customWidth="1"/>
    <col min="12802" max="12802" width="107" style="16" customWidth="1"/>
    <col min="12803" max="12803" width="1.81640625" style="16" customWidth="1"/>
    <col min="12804" max="12804" width="82.453125" style="16" customWidth="1"/>
    <col min="12805" max="13056" width="11.453125" style="16"/>
    <col min="13057" max="13057" width="19.81640625" style="16" customWidth="1"/>
    <col min="13058" max="13058" width="107" style="16" customWidth="1"/>
    <col min="13059" max="13059" width="1.81640625" style="16" customWidth="1"/>
    <col min="13060" max="13060" width="82.453125" style="16" customWidth="1"/>
    <col min="13061" max="13312" width="11.453125" style="16"/>
    <col min="13313" max="13313" width="19.81640625" style="16" customWidth="1"/>
    <col min="13314" max="13314" width="107" style="16" customWidth="1"/>
    <col min="13315" max="13315" width="1.81640625" style="16" customWidth="1"/>
    <col min="13316" max="13316" width="82.453125" style="16" customWidth="1"/>
    <col min="13317" max="13568" width="11.453125" style="16"/>
    <col min="13569" max="13569" width="19.81640625" style="16" customWidth="1"/>
    <col min="13570" max="13570" width="107" style="16" customWidth="1"/>
    <col min="13571" max="13571" width="1.81640625" style="16" customWidth="1"/>
    <col min="13572" max="13572" width="82.453125" style="16" customWidth="1"/>
    <col min="13573" max="13824" width="11.453125" style="16"/>
    <col min="13825" max="13825" width="19.81640625" style="16" customWidth="1"/>
    <col min="13826" max="13826" width="107" style="16" customWidth="1"/>
    <col min="13827" max="13827" width="1.81640625" style="16" customWidth="1"/>
    <col min="13828" max="13828" width="82.453125" style="16" customWidth="1"/>
    <col min="13829" max="14080" width="11.453125" style="16"/>
    <col min="14081" max="14081" width="19.81640625" style="16" customWidth="1"/>
    <col min="14082" max="14082" width="107" style="16" customWidth="1"/>
    <col min="14083" max="14083" width="1.81640625" style="16" customWidth="1"/>
    <col min="14084" max="14084" width="82.453125" style="16" customWidth="1"/>
    <col min="14085" max="14336" width="11.453125" style="16"/>
    <col min="14337" max="14337" width="19.81640625" style="16" customWidth="1"/>
    <col min="14338" max="14338" width="107" style="16" customWidth="1"/>
    <col min="14339" max="14339" width="1.81640625" style="16" customWidth="1"/>
    <col min="14340" max="14340" width="82.453125" style="16" customWidth="1"/>
    <col min="14341" max="14592" width="11.453125" style="16"/>
    <col min="14593" max="14593" width="19.81640625" style="16" customWidth="1"/>
    <col min="14594" max="14594" width="107" style="16" customWidth="1"/>
    <col min="14595" max="14595" width="1.81640625" style="16" customWidth="1"/>
    <col min="14596" max="14596" width="82.453125" style="16" customWidth="1"/>
    <col min="14597" max="14848" width="11.453125" style="16"/>
    <col min="14849" max="14849" width="19.81640625" style="16" customWidth="1"/>
    <col min="14850" max="14850" width="107" style="16" customWidth="1"/>
    <col min="14851" max="14851" width="1.81640625" style="16" customWidth="1"/>
    <col min="14852" max="14852" width="82.453125" style="16" customWidth="1"/>
    <col min="14853" max="15104" width="11.453125" style="16"/>
    <col min="15105" max="15105" width="19.81640625" style="16" customWidth="1"/>
    <col min="15106" max="15106" width="107" style="16" customWidth="1"/>
    <col min="15107" max="15107" width="1.81640625" style="16" customWidth="1"/>
    <col min="15108" max="15108" width="82.453125" style="16" customWidth="1"/>
    <col min="15109" max="15360" width="11.453125" style="16"/>
    <col min="15361" max="15361" width="19.81640625" style="16" customWidth="1"/>
    <col min="15362" max="15362" width="107" style="16" customWidth="1"/>
    <col min="15363" max="15363" width="1.81640625" style="16" customWidth="1"/>
    <col min="15364" max="15364" width="82.453125" style="16" customWidth="1"/>
    <col min="15365" max="15616" width="11.453125" style="16"/>
    <col min="15617" max="15617" width="19.81640625" style="16" customWidth="1"/>
    <col min="15618" max="15618" width="107" style="16" customWidth="1"/>
    <col min="15619" max="15619" width="1.81640625" style="16" customWidth="1"/>
    <col min="15620" max="15620" width="82.453125" style="16" customWidth="1"/>
    <col min="15621" max="15872" width="11.453125" style="16"/>
    <col min="15873" max="15873" width="19.81640625" style="16" customWidth="1"/>
    <col min="15874" max="15874" width="107" style="16" customWidth="1"/>
    <col min="15875" max="15875" width="1.81640625" style="16" customWidth="1"/>
    <col min="15876" max="15876" width="82.453125" style="16" customWidth="1"/>
    <col min="15877" max="16128" width="11.453125" style="16"/>
    <col min="16129" max="16129" width="19.81640625" style="16" customWidth="1"/>
    <col min="16130" max="16130" width="107" style="16" customWidth="1"/>
    <col min="16131" max="16131" width="1.81640625" style="16" customWidth="1"/>
    <col min="16132" max="16132" width="82.453125" style="16" customWidth="1"/>
    <col min="16133" max="16384" width="11.453125" style="16"/>
  </cols>
  <sheetData>
    <row r="1" spans="1:4" ht="13">
      <c r="A1" s="127" t="s">
        <v>0</v>
      </c>
      <c r="B1" s="128"/>
      <c r="C1" s="128"/>
      <c r="D1" s="128"/>
    </row>
    <row r="2" spans="1:4" ht="13">
      <c r="A2" s="129" t="s">
        <v>1</v>
      </c>
      <c r="B2" s="129"/>
      <c r="C2" s="129"/>
      <c r="D2" s="129"/>
    </row>
    <row r="3" spans="1:4" ht="13">
      <c r="A3" s="130" t="s">
        <v>2</v>
      </c>
      <c r="B3" s="130"/>
      <c r="C3" s="130"/>
      <c r="D3" s="130"/>
    </row>
    <row r="4" spans="1:4" ht="12.5">
      <c r="A4" s="17"/>
      <c r="B4" s="17"/>
      <c r="C4" s="17"/>
      <c r="D4" s="18"/>
    </row>
    <row r="5" spans="1:4" ht="13">
      <c r="A5" s="131" t="s">
        <v>3</v>
      </c>
      <c r="B5" s="132"/>
      <c r="C5" s="132"/>
      <c r="D5" s="133"/>
    </row>
    <row r="6" spans="1:4" ht="13">
      <c r="A6" s="19" t="s">
        <v>3</v>
      </c>
      <c r="B6" s="134"/>
      <c r="C6" s="135"/>
      <c r="D6" s="136"/>
    </row>
    <row r="7" spans="1:4" ht="13">
      <c r="A7" s="19" t="s">
        <v>4</v>
      </c>
      <c r="B7" s="134"/>
      <c r="C7" s="135"/>
      <c r="D7" s="136"/>
    </row>
    <row r="8" spans="1:4" ht="13" thickBot="1">
      <c r="A8" s="17"/>
      <c r="B8" s="17"/>
      <c r="C8" s="17"/>
      <c r="D8" s="18"/>
    </row>
    <row r="9" spans="1:4" ht="13">
      <c r="A9" s="137" t="s">
        <v>5</v>
      </c>
      <c r="B9" s="137"/>
      <c r="C9" s="20"/>
      <c r="D9" s="21" t="s">
        <v>6</v>
      </c>
    </row>
    <row r="10" spans="1:4" ht="13">
      <c r="A10" s="138" t="s">
        <v>7</v>
      </c>
      <c r="B10" s="138"/>
      <c r="C10" s="22"/>
      <c r="D10" s="114"/>
    </row>
    <row r="11" spans="1:4" ht="101.25" customHeight="1">
      <c r="A11" s="138"/>
      <c r="B11" s="138"/>
      <c r="C11" s="23"/>
      <c r="D11" s="115"/>
    </row>
    <row r="12" spans="1:4" ht="12.5">
      <c r="A12" s="116" t="s">
        <v>8</v>
      </c>
      <c r="B12" s="116"/>
      <c r="C12" s="23"/>
      <c r="D12" s="24"/>
    </row>
    <row r="13" spans="1:4" ht="358.5" customHeight="1">
      <c r="A13" s="116"/>
      <c r="B13" s="116"/>
      <c r="C13" s="23"/>
      <c r="D13" s="25"/>
    </row>
    <row r="14" spans="1:4" ht="12.5">
      <c r="A14" s="138" t="s">
        <v>9</v>
      </c>
      <c r="B14" s="138"/>
      <c r="C14" s="23"/>
      <c r="D14" s="114"/>
    </row>
    <row r="15" spans="1:4" ht="83.25" customHeight="1">
      <c r="A15" s="138"/>
      <c r="B15" s="138"/>
      <c r="C15" s="23"/>
      <c r="D15" s="115"/>
    </row>
    <row r="16" spans="1:4" ht="12.5">
      <c r="A16" s="116" t="s">
        <v>10</v>
      </c>
      <c r="B16" s="116"/>
      <c r="C16" s="23"/>
      <c r="D16" s="114"/>
    </row>
    <row r="17" spans="1:4" ht="110.25" customHeight="1">
      <c r="A17" s="116"/>
      <c r="B17" s="116"/>
      <c r="C17" s="23"/>
      <c r="D17" s="115"/>
    </row>
    <row r="18" spans="1:4" ht="12.5">
      <c r="A18" s="116" t="s">
        <v>11</v>
      </c>
      <c r="B18" s="116"/>
      <c r="C18" s="23"/>
      <c r="D18" s="114"/>
    </row>
    <row r="19" spans="1:4" ht="132" customHeight="1">
      <c r="A19" s="116"/>
      <c r="B19" s="116"/>
      <c r="C19" s="23"/>
      <c r="D19" s="115"/>
    </row>
    <row r="20" spans="1:4" ht="12.5">
      <c r="A20" s="116" t="s">
        <v>12</v>
      </c>
      <c r="B20" s="116"/>
      <c r="C20" s="23"/>
      <c r="D20" s="114"/>
    </row>
    <row r="21" spans="1:4" ht="84" customHeight="1">
      <c r="A21" s="116"/>
      <c r="B21" s="116"/>
      <c r="C21" s="23"/>
      <c r="D21" s="115"/>
    </row>
    <row r="22" spans="1:4" ht="12.5">
      <c r="A22" s="117" t="s">
        <v>13</v>
      </c>
      <c r="B22" s="118"/>
      <c r="C22" s="23"/>
      <c r="D22" s="114"/>
    </row>
    <row r="23" spans="1:4" ht="139.5" customHeight="1">
      <c r="A23" s="119"/>
      <c r="B23" s="119"/>
      <c r="C23" s="23"/>
      <c r="D23" s="115"/>
    </row>
    <row r="24" spans="1:4" ht="12.75" customHeight="1">
      <c r="A24" s="120" t="s">
        <v>14</v>
      </c>
      <c r="B24" s="121"/>
      <c r="C24" s="23"/>
      <c r="D24" s="126"/>
    </row>
    <row r="25" spans="1:4" ht="133.5" customHeight="1">
      <c r="A25" s="122"/>
      <c r="B25" s="123"/>
      <c r="C25" s="23"/>
      <c r="D25" s="126"/>
    </row>
    <row r="26" spans="1:4" ht="409.5" customHeight="1">
      <c r="A26" s="124" t="s">
        <v>15</v>
      </c>
      <c r="B26" s="125"/>
      <c r="C26" s="23"/>
      <c r="D26" s="24"/>
    </row>
    <row r="27" spans="1:4" ht="12.75" hidden="1" customHeight="1">
      <c r="A27" s="26" t="s">
        <v>16</v>
      </c>
      <c r="B27" s="27" t="s">
        <v>17</v>
      </c>
    </row>
    <row r="28" spans="1:4" ht="12.75" hidden="1" customHeight="1">
      <c r="A28" s="30" t="s">
        <v>18</v>
      </c>
      <c r="B28" s="109" t="s">
        <v>19</v>
      </c>
    </row>
    <row r="29" spans="1:4" ht="12.75" hidden="1" customHeight="1">
      <c r="A29" s="26" t="s">
        <v>20</v>
      </c>
      <c r="B29" s="110"/>
    </row>
    <row r="30" spans="1:4" ht="12.75" hidden="1" customHeight="1">
      <c r="A30" s="111" t="s">
        <v>21</v>
      </c>
      <c r="B30" s="31" t="s">
        <v>22</v>
      </c>
    </row>
    <row r="31" spans="1:4" ht="12.75" hidden="1" customHeight="1">
      <c r="A31" s="112"/>
      <c r="B31" s="31"/>
    </row>
    <row r="32" spans="1:4" ht="15" hidden="1" customHeight="1">
      <c r="A32" s="112"/>
      <c r="B32" s="31" t="s">
        <v>23</v>
      </c>
    </row>
    <row r="33" spans="1:3" ht="15" hidden="1" customHeight="1">
      <c r="A33" s="113"/>
      <c r="B33" s="27" t="s">
        <v>24</v>
      </c>
    </row>
    <row r="34" spans="1:3" ht="12.75" hidden="1" customHeight="1">
      <c r="A34" s="26" t="s">
        <v>25</v>
      </c>
      <c r="B34" s="27" t="s">
        <v>26</v>
      </c>
    </row>
    <row r="35" spans="1:3" ht="12.75" hidden="1" customHeight="1">
      <c r="A35" s="26" t="s">
        <v>27</v>
      </c>
      <c r="B35" s="27" t="s">
        <v>28</v>
      </c>
    </row>
    <row r="36" spans="1:3" ht="12.75" hidden="1" customHeight="1">
      <c r="A36" s="26" t="s">
        <v>29</v>
      </c>
      <c r="B36" s="27" t="s">
        <v>30</v>
      </c>
    </row>
    <row r="37" spans="1:3" ht="12.75" hidden="1" customHeight="1">
      <c r="A37" s="26" t="s">
        <v>31</v>
      </c>
      <c r="B37" s="27" t="s">
        <v>32</v>
      </c>
    </row>
    <row r="38" spans="1:3" ht="12.75" hidden="1" customHeight="1">
      <c r="A38" s="26" t="s">
        <v>33</v>
      </c>
      <c r="B38" s="27" t="s">
        <v>34</v>
      </c>
    </row>
    <row r="39" spans="1:3" ht="12.5" hidden="1"/>
    <row r="40" spans="1:3" ht="12.5" hidden="1"/>
    <row r="41" spans="1:3" ht="12.5" hidden="1"/>
    <row r="42" spans="1:3" ht="12.5" hidden="1"/>
    <row r="43" spans="1:3" ht="15" hidden="1" customHeight="1">
      <c r="A43" s="34"/>
      <c r="B43" s="35"/>
      <c r="C43" s="36"/>
    </row>
  </sheetData>
  <mergeCells count="25">
    <mergeCell ref="A9:B9"/>
    <mergeCell ref="A10:B11"/>
    <mergeCell ref="A12:B13"/>
    <mergeCell ref="A14:B15"/>
    <mergeCell ref="B7:D7"/>
    <mergeCell ref="A1:D1"/>
    <mergeCell ref="A2:D2"/>
    <mergeCell ref="A3:D3"/>
    <mergeCell ref="A5:D5"/>
    <mergeCell ref="B6:D6"/>
    <mergeCell ref="B28:B29"/>
    <mergeCell ref="A30:A33"/>
    <mergeCell ref="D10:D11"/>
    <mergeCell ref="D14:D15"/>
    <mergeCell ref="D16:D17"/>
    <mergeCell ref="D18:D19"/>
    <mergeCell ref="D20:D21"/>
    <mergeCell ref="D22:D23"/>
    <mergeCell ref="A16:B17"/>
    <mergeCell ref="A18:B19"/>
    <mergeCell ref="A20:B21"/>
    <mergeCell ref="A22:B23"/>
    <mergeCell ref="A24:B25"/>
    <mergeCell ref="A26:B26"/>
    <mergeCell ref="D24:D25"/>
  </mergeCells>
  <pageMargins left="0.7" right="0.7" top="0.75" bottom="0.75" header="0.3" footer="0.3"/>
  <pageSetup scale="33" orientation="portrait" horizontalDpi="4294967294" verticalDpi="4294967294"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$F$2:$F$4</xm:f>
          </x14:formula1>
          <xm:sqref>WVL983063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D65557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D131093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D196629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D262165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D327701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D393237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D458773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D524309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D589845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D655381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D720917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D786453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D851989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D917525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D983061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D65553 IZ65553 SV65553 ACR65553 AMN65553 AWJ65553 BGF65553 BQB65553 BZX65553 CJT65553 CTP65553 DDL65553 DNH65553 DXD65553 EGZ65553 EQV65553 FAR65553 FKN65553 FUJ65553 GEF65553 GOB65553 GXX65553 HHT65553 HRP65553 IBL65553 ILH65553 IVD65553 JEZ65553 JOV65553 JYR65553 KIN65553 KSJ65553 LCF65553 LMB65553 LVX65553 MFT65553 MPP65553 MZL65553 NJH65553 NTD65553 OCZ65553 OMV65553 OWR65553 PGN65553 PQJ65553 QAF65553 QKB65553 QTX65553 RDT65553 RNP65553 RXL65553 SHH65553 SRD65553 TAZ65553 TKV65553 TUR65553 UEN65553 UOJ65553 UYF65553 VIB65553 VRX65553 WBT65553 WLP65553 WVL65553 D131089 IZ131089 SV131089 ACR131089 AMN131089 AWJ131089 BGF131089 BQB131089 BZX131089 CJT131089 CTP131089 DDL131089 DNH131089 DXD131089 EGZ131089 EQV131089 FAR131089 FKN131089 FUJ131089 GEF131089 GOB131089 GXX131089 HHT131089 HRP131089 IBL131089 ILH131089 IVD131089 JEZ131089 JOV131089 JYR131089 KIN131089 KSJ131089 LCF131089 LMB131089 LVX131089 MFT131089 MPP131089 MZL131089 NJH131089 NTD131089 OCZ131089 OMV131089 OWR131089 PGN131089 PQJ131089 QAF131089 QKB131089 QTX131089 RDT131089 RNP131089 RXL131089 SHH131089 SRD131089 TAZ131089 TKV131089 TUR131089 UEN131089 UOJ131089 UYF131089 VIB131089 VRX131089 WBT131089 WLP131089 WVL131089 D196625 IZ196625 SV196625 ACR196625 AMN196625 AWJ196625 BGF196625 BQB196625 BZX196625 CJT196625 CTP196625 DDL196625 DNH196625 DXD196625 EGZ196625 EQV196625 FAR196625 FKN196625 FUJ196625 GEF196625 GOB196625 GXX196625 HHT196625 HRP196625 IBL196625 ILH196625 IVD196625 JEZ196625 JOV196625 JYR196625 KIN196625 KSJ196625 LCF196625 LMB196625 LVX196625 MFT196625 MPP196625 MZL196625 NJH196625 NTD196625 OCZ196625 OMV196625 OWR196625 PGN196625 PQJ196625 QAF196625 QKB196625 QTX196625 RDT196625 RNP196625 RXL196625 SHH196625 SRD196625 TAZ196625 TKV196625 TUR196625 UEN196625 UOJ196625 UYF196625 VIB196625 VRX196625 WBT196625 WLP196625 WVL196625 D262161 IZ262161 SV262161 ACR262161 AMN262161 AWJ262161 BGF262161 BQB262161 BZX262161 CJT262161 CTP262161 DDL262161 DNH262161 DXD262161 EGZ262161 EQV262161 FAR262161 FKN262161 FUJ262161 GEF262161 GOB262161 GXX262161 HHT262161 HRP262161 IBL262161 ILH262161 IVD262161 JEZ262161 JOV262161 JYR262161 KIN262161 KSJ262161 LCF262161 LMB262161 LVX262161 MFT262161 MPP262161 MZL262161 NJH262161 NTD262161 OCZ262161 OMV262161 OWR262161 PGN262161 PQJ262161 QAF262161 QKB262161 QTX262161 RDT262161 RNP262161 RXL262161 SHH262161 SRD262161 TAZ262161 TKV262161 TUR262161 UEN262161 UOJ262161 UYF262161 VIB262161 VRX262161 WBT262161 WLP262161 WVL262161 D327697 IZ327697 SV327697 ACR327697 AMN327697 AWJ327697 BGF327697 BQB327697 BZX327697 CJT327697 CTP327697 DDL327697 DNH327697 DXD327697 EGZ327697 EQV327697 FAR327697 FKN327697 FUJ327697 GEF327697 GOB327697 GXX327697 HHT327697 HRP327697 IBL327697 ILH327697 IVD327697 JEZ327697 JOV327697 JYR327697 KIN327697 KSJ327697 LCF327697 LMB327697 LVX327697 MFT327697 MPP327697 MZL327697 NJH327697 NTD327697 OCZ327697 OMV327697 OWR327697 PGN327697 PQJ327697 QAF327697 QKB327697 QTX327697 RDT327697 RNP327697 RXL327697 SHH327697 SRD327697 TAZ327697 TKV327697 TUR327697 UEN327697 UOJ327697 UYF327697 VIB327697 VRX327697 WBT327697 WLP327697 WVL327697 D393233 IZ393233 SV393233 ACR393233 AMN393233 AWJ393233 BGF393233 BQB393233 BZX393233 CJT393233 CTP393233 DDL393233 DNH393233 DXD393233 EGZ393233 EQV393233 FAR393233 FKN393233 FUJ393233 GEF393233 GOB393233 GXX393233 HHT393233 HRP393233 IBL393233 ILH393233 IVD393233 JEZ393233 JOV393233 JYR393233 KIN393233 KSJ393233 LCF393233 LMB393233 LVX393233 MFT393233 MPP393233 MZL393233 NJH393233 NTD393233 OCZ393233 OMV393233 OWR393233 PGN393233 PQJ393233 QAF393233 QKB393233 QTX393233 RDT393233 RNP393233 RXL393233 SHH393233 SRD393233 TAZ393233 TKV393233 TUR393233 UEN393233 UOJ393233 UYF393233 VIB393233 VRX393233 WBT393233 WLP393233 WVL393233 D458769 IZ458769 SV458769 ACR458769 AMN458769 AWJ458769 BGF458769 BQB458769 BZX458769 CJT458769 CTP458769 DDL458769 DNH458769 DXD458769 EGZ458769 EQV458769 FAR458769 FKN458769 FUJ458769 GEF458769 GOB458769 GXX458769 HHT458769 HRP458769 IBL458769 ILH458769 IVD458769 JEZ458769 JOV458769 JYR458769 KIN458769 KSJ458769 LCF458769 LMB458769 LVX458769 MFT458769 MPP458769 MZL458769 NJH458769 NTD458769 OCZ458769 OMV458769 OWR458769 PGN458769 PQJ458769 QAF458769 QKB458769 QTX458769 RDT458769 RNP458769 RXL458769 SHH458769 SRD458769 TAZ458769 TKV458769 TUR458769 UEN458769 UOJ458769 UYF458769 VIB458769 VRX458769 WBT458769 WLP458769 WVL458769 D524305 IZ524305 SV524305 ACR524305 AMN524305 AWJ524305 BGF524305 BQB524305 BZX524305 CJT524305 CTP524305 DDL524305 DNH524305 DXD524305 EGZ524305 EQV524305 FAR524305 FKN524305 FUJ524305 GEF524305 GOB524305 GXX524305 HHT524305 HRP524305 IBL524305 ILH524305 IVD524305 JEZ524305 JOV524305 JYR524305 KIN524305 KSJ524305 LCF524305 LMB524305 LVX524305 MFT524305 MPP524305 MZL524305 NJH524305 NTD524305 OCZ524305 OMV524305 OWR524305 PGN524305 PQJ524305 QAF524305 QKB524305 QTX524305 RDT524305 RNP524305 RXL524305 SHH524305 SRD524305 TAZ524305 TKV524305 TUR524305 UEN524305 UOJ524305 UYF524305 VIB524305 VRX524305 WBT524305 WLP524305 WVL524305 D589841 IZ589841 SV589841 ACR589841 AMN589841 AWJ589841 BGF589841 BQB589841 BZX589841 CJT589841 CTP589841 DDL589841 DNH589841 DXD589841 EGZ589841 EQV589841 FAR589841 FKN589841 FUJ589841 GEF589841 GOB589841 GXX589841 HHT589841 HRP589841 IBL589841 ILH589841 IVD589841 JEZ589841 JOV589841 JYR589841 KIN589841 KSJ589841 LCF589841 LMB589841 LVX589841 MFT589841 MPP589841 MZL589841 NJH589841 NTD589841 OCZ589841 OMV589841 OWR589841 PGN589841 PQJ589841 QAF589841 QKB589841 QTX589841 RDT589841 RNP589841 RXL589841 SHH589841 SRD589841 TAZ589841 TKV589841 TUR589841 UEN589841 UOJ589841 UYF589841 VIB589841 VRX589841 WBT589841 WLP589841 WVL589841 D655377 IZ655377 SV655377 ACR655377 AMN655377 AWJ655377 BGF655377 BQB655377 BZX655377 CJT655377 CTP655377 DDL655377 DNH655377 DXD655377 EGZ655377 EQV655377 FAR655377 FKN655377 FUJ655377 GEF655377 GOB655377 GXX655377 HHT655377 HRP655377 IBL655377 ILH655377 IVD655377 JEZ655377 JOV655377 JYR655377 KIN655377 KSJ655377 LCF655377 LMB655377 LVX655377 MFT655377 MPP655377 MZL655377 NJH655377 NTD655377 OCZ655377 OMV655377 OWR655377 PGN655377 PQJ655377 QAF655377 QKB655377 QTX655377 RDT655377 RNP655377 RXL655377 SHH655377 SRD655377 TAZ655377 TKV655377 TUR655377 UEN655377 UOJ655377 UYF655377 VIB655377 VRX655377 WBT655377 WLP655377 WVL655377 D720913 IZ720913 SV720913 ACR720913 AMN720913 AWJ720913 BGF720913 BQB720913 BZX720913 CJT720913 CTP720913 DDL720913 DNH720913 DXD720913 EGZ720913 EQV720913 FAR720913 FKN720913 FUJ720913 GEF720913 GOB720913 GXX720913 HHT720913 HRP720913 IBL720913 ILH720913 IVD720913 JEZ720913 JOV720913 JYR720913 KIN720913 KSJ720913 LCF720913 LMB720913 LVX720913 MFT720913 MPP720913 MZL720913 NJH720913 NTD720913 OCZ720913 OMV720913 OWR720913 PGN720913 PQJ720913 QAF720913 QKB720913 QTX720913 RDT720913 RNP720913 RXL720913 SHH720913 SRD720913 TAZ720913 TKV720913 TUR720913 UEN720913 UOJ720913 UYF720913 VIB720913 VRX720913 WBT720913 WLP720913 WVL720913 D786449 IZ786449 SV786449 ACR786449 AMN786449 AWJ786449 BGF786449 BQB786449 BZX786449 CJT786449 CTP786449 DDL786449 DNH786449 DXD786449 EGZ786449 EQV786449 FAR786449 FKN786449 FUJ786449 GEF786449 GOB786449 GXX786449 HHT786449 HRP786449 IBL786449 ILH786449 IVD786449 JEZ786449 JOV786449 JYR786449 KIN786449 KSJ786449 LCF786449 LMB786449 LVX786449 MFT786449 MPP786449 MZL786449 NJH786449 NTD786449 OCZ786449 OMV786449 OWR786449 PGN786449 PQJ786449 QAF786449 QKB786449 QTX786449 RDT786449 RNP786449 RXL786449 SHH786449 SRD786449 TAZ786449 TKV786449 TUR786449 UEN786449 UOJ786449 UYF786449 VIB786449 VRX786449 WBT786449 WLP786449 WVL786449 D851985 IZ851985 SV851985 ACR851985 AMN851985 AWJ851985 BGF851985 BQB851985 BZX851985 CJT851985 CTP851985 DDL851985 DNH851985 DXD851985 EGZ851985 EQV851985 FAR851985 FKN851985 FUJ851985 GEF851985 GOB851985 GXX851985 HHT851985 HRP851985 IBL851985 ILH851985 IVD851985 JEZ851985 JOV851985 JYR851985 KIN851985 KSJ851985 LCF851985 LMB851985 LVX851985 MFT851985 MPP851985 MZL851985 NJH851985 NTD851985 OCZ851985 OMV851985 OWR851985 PGN851985 PQJ851985 QAF851985 QKB851985 QTX851985 RDT851985 RNP851985 RXL851985 SHH851985 SRD851985 TAZ851985 TKV851985 TUR851985 UEN851985 UOJ851985 UYF851985 VIB851985 VRX851985 WBT851985 WLP851985 WVL851985 D917521 IZ917521 SV917521 ACR917521 AMN917521 AWJ917521 BGF917521 BQB917521 BZX917521 CJT917521 CTP917521 DDL917521 DNH917521 DXD917521 EGZ917521 EQV917521 FAR917521 FKN917521 FUJ917521 GEF917521 GOB917521 GXX917521 HHT917521 HRP917521 IBL917521 ILH917521 IVD917521 JEZ917521 JOV917521 JYR917521 KIN917521 KSJ917521 LCF917521 LMB917521 LVX917521 MFT917521 MPP917521 MZL917521 NJH917521 NTD917521 OCZ917521 OMV917521 OWR917521 PGN917521 PQJ917521 QAF917521 QKB917521 QTX917521 RDT917521 RNP917521 RXL917521 SHH917521 SRD917521 TAZ917521 TKV917521 TUR917521 UEN917521 UOJ917521 UYF917521 VIB917521 VRX917521 WBT917521 WLP917521 WVL917521 D983057 IZ983057 SV983057 ACR983057 AMN983057 AWJ983057 BGF983057 BQB983057 BZX983057 CJT983057 CTP983057 DDL983057 DNH983057 DXD983057 EGZ983057 EQV983057 FAR983057 FKN983057 FUJ983057 GEF983057 GOB983057 GXX983057 HHT983057 HRP983057 IBL983057 ILH983057 IVD983057 JEZ983057 JOV983057 JYR983057 KIN983057 KSJ983057 LCF983057 LMB983057 LVX983057 MFT983057 MPP983057 MZL983057 NJH983057 NTD983057 OCZ983057 OMV983057 OWR983057 PGN983057 PQJ983057 QAF983057 QKB983057 QTX983057 RDT983057 RNP983057 RXL983057 SHH983057 SRD983057 TAZ983057 TKV983057 TUR983057 UEN983057 UOJ983057 UYF983057 VIB983057 VRX983057 WBT983057 WLP983057 WVL983057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D65559 IZ65559 SV65559 ACR65559 AMN65559 AWJ65559 BGF65559 BQB65559 BZX65559 CJT65559 CTP65559 DDL65559 DNH65559 DXD65559 EGZ65559 EQV65559 FAR65559 FKN65559 FUJ65559 GEF65559 GOB65559 GXX65559 HHT65559 HRP65559 IBL65559 ILH65559 IVD65559 JEZ65559 JOV65559 JYR65559 KIN65559 KSJ65559 LCF65559 LMB65559 LVX65559 MFT65559 MPP65559 MZL65559 NJH65559 NTD65559 OCZ65559 OMV65559 OWR65559 PGN65559 PQJ65559 QAF65559 QKB65559 QTX65559 RDT65559 RNP65559 RXL65559 SHH65559 SRD65559 TAZ65559 TKV65559 TUR65559 UEN65559 UOJ65559 UYF65559 VIB65559 VRX65559 WBT65559 WLP65559 WVL65559 D131095 IZ131095 SV131095 ACR131095 AMN131095 AWJ131095 BGF131095 BQB131095 BZX131095 CJT131095 CTP131095 DDL131095 DNH131095 DXD131095 EGZ131095 EQV131095 FAR131095 FKN131095 FUJ131095 GEF131095 GOB131095 GXX131095 HHT131095 HRP131095 IBL131095 ILH131095 IVD131095 JEZ131095 JOV131095 JYR131095 KIN131095 KSJ131095 LCF131095 LMB131095 LVX131095 MFT131095 MPP131095 MZL131095 NJH131095 NTD131095 OCZ131095 OMV131095 OWR131095 PGN131095 PQJ131095 QAF131095 QKB131095 QTX131095 RDT131095 RNP131095 RXL131095 SHH131095 SRD131095 TAZ131095 TKV131095 TUR131095 UEN131095 UOJ131095 UYF131095 VIB131095 VRX131095 WBT131095 WLP131095 WVL131095 D196631 IZ196631 SV196631 ACR196631 AMN196631 AWJ196631 BGF196631 BQB196631 BZX196631 CJT196631 CTP196631 DDL196631 DNH196631 DXD196631 EGZ196631 EQV196631 FAR196631 FKN196631 FUJ196631 GEF196631 GOB196631 GXX196631 HHT196631 HRP196631 IBL196631 ILH196631 IVD196631 JEZ196631 JOV196631 JYR196631 KIN196631 KSJ196631 LCF196631 LMB196631 LVX196631 MFT196631 MPP196631 MZL196631 NJH196631 NTD196631 OCZ196631 OMV196631 OWR196631 PGN196631 PQJ196631 QAF196631 QKB196631 QTX196631 RDT196631 RNP196631 RXL196631 SHH196631 SRD196631 TAZ196631 TKV196631 TUR196631 UEN196631 UOJ196631 UYF196631 VIB196631 VRX196631 WBT196631 WLP196631 WVL196631 D262167 IZ262167 SV262167 ACR262167 AMN262167 AWJ262167 BGF262167 BQB262167 BZX262167 CJT262167 CTP262167 DDL262167 DNH262167 DXD262167 EGZ262167 EQV262167 FAR262167 FKN262167 FUJ262167 GEF262167 GOB262167 GXX262167 HHT262167 HRP262167 IBL262167 ILH262167 IVD262167 JEZ262167 JOV262167 JYR262167 KIN262167 KSJ262167 LCF262167 LMB262167 LVX262167 MFT262167 MPP262167 MZL262167 NJH262167 NTD262167 OCZ262167 OMV262167 OWR262167 PGN262167 PQJ262167 QAF262167 QKB262167 QTX262167 RDT262167 RNP262167 RXL262167 SHH262167 SRD262167 TAZ262167 TKV262167 TUR262167 UEN262167 UOJ262167 UYF262167 VIB262167 VRX262167 WBT262167 WLP262167 WVL262167 D327703 IZ327703 SV327703 ACR327703 AMN327703 AWJ327703 BGF327703 BQB327703 BZX327703 CJT327703 CTP327703 DDL327703 DNH327703 DXD327703 EGZ327703 EQV327703 FAR327703 FKN327703 FUJ327703 GEF327703 GOB327703 GXX327703 HHT327703 HRP327703 IBL327703 ILH327703 IVD327703 JEZ327703 JOV327703 JYR327703 KIN327703 KSJ327703 LCF327703 LMB327703 LVX327703 MFT327703 MPP327703 MZL327703 NJH327703 NTD327703 OCZ327703 OMV327703 OWR327703 PGN327703 PQJ327703 QAF327703 QKB327703 QTX327703 RDT327703 RNP327703 RXL327703 SHH327703 SRD327703 TAZ327703 TKV327703 TUR327703 UEN327703 UOJ327703 UYF327703 VIB327703 VRX327703 WBT327703 WLP327703 WVL327703 D393239 IZ393239 SV393239 ACR393239 AMN393239 AWJ393239 BGF393239 BQB393239 BZX393239 CJT393239 CTP393239 DDL393239 DNH393239 DXD393239 EGZ393239 EQV393239 FAR393239 FKN393239 FUJ393239 GEF393239 GOB393239 GXX393239 HHT393239 HRP393239 IBL393239 ILH393239 IVD393239 JEZ393239 JOV393239 JYR393239 KIN393239 KSJ393239 LCF393239 LMB393239 LVX393239 MFT393239 MPP393239 MZL393239 NJH393239 NTD393239 OCZ393239 OMV393239 OWR393239 PGN393239 PQJ393239 QAF393239 QKB393239 QTX393239 RDT393239 RNP393239 RXL393239 SHH393239 SRD393239 TAZ393239 TKV393239 TUR393239 UEN393239 UOJ393239 UYF393239 VIB393239 VRX393239 WBT393239 WLP393239 WVL393239 D458775 IZ458775 SV458775 ACR458775 AMN458775 AWJ458775 BGF458775 BQB458775 BZX458775 CJT458775 CTP458775 DDL458775 DNH458775 DXD458775 EGZ458775 EQV458775 FAR458775 FKN458775 FUJ458775 GEF458775 GOB458775 GXX458775 HHT458775 HRP458775 IBL458775 ILH458775 IVD458775 JEZ458775 JOV458775 JYR458775 KIN458775 KSJ458775 LCF458775 LMB458775 LVX458775 MFT458775 MPP458775 MZL458775 NJH458775 NTD458775 OCZ458775 OMV458775 OWR458775 PGN458775 PQJ458775 QAF458775 QKB458775 QTX458775 RDT458775 RNP458775 RXL458775 SHH458775 SRD458775 TAZ458775 TKV458775 TUR458775 UEN458775 UOJ458775 UYF458775 VIB458775 VRX458775 WBT458775 WLP458775 WVL458775 D524311 IZ524311 SV524311 ACR524311 AMN524311 AWJ524311 BGF524311 BQB524311 BZX524311 CJT524311 CTP524311 DDL524311 DNH524311 DXD524311 EGZ524311 EQV524311 FAR524311 FKN524311 FUJ524311 GEF524311 GOB524311 GXX524311 HHT524311 HRP524311 IBL524311 ILH524311 IVD524311 JEZ524311 JOV524311 JYR524311 KIN524311 KSJ524311 LCF524311 LMB524311 LVX524311 MFT524311 MPP524311 MZL524311 NJH524311 NTD524311 OCZ524311 OMV524311 OWR524311 PGN524311 PQJ524311 QAF524311 QKB524311 QTX524311 RDT524311 RNP524311 RXL524311 SHH524311 SRD524311 TAZ524311 TKV524311 TUR524311 UEN524311 UOJ524311 UYF524311 VIB524311 VRX524311 WBT524311 WLP524311 WVL524311 D589847 IZ589847 SV589847 ACR589847 AMN589847 AWJ589847 BGF589847 BQB589847 BZX589847 CJT589847 CTP589847 DDL589847 DNH589847 DXD589847 EGZ589847 EQV589847 FAR589847 FKN589847 FUJ589847 GEF589847 GOB589847 GXX589847 HHT589847 HRP589847 IBL589847 ILH589847 IVD589847 JEZ589847 JOV589847 JYR589847 KIN589847 KSJ589847 LCF589847 LMB589847 LVX589847 MFT589847 MPP589847 MZL589847 NJH589847 NTD589847 OCZ589847 OMV589847 OWR589847 PGN589847 PQJ589847 QAF589847 QKB589847 QTX589847 RDT589847 RNP589847 RXL589847 SHH589847 SRD589847 TAZ589847 TKV589847 TUR589847 UEN589847 UOJ589847 UYF589847 VIB589847 VRX589847 WBT589847 WLP589847 WVL589847 D655383 IZ655383 SV655383 ACR655383 AMN655383 AWJ655383 BGF655383 BQB655383 BZX655383 CJT655383 CTP655383 DDL655383 DNH655383 DXD655383 EGZ655383 EQV655383 FAR655383 FKN655383 FUJ655383 GEF655383 GOB655383 GXX655383 HHT655383 HRP655383 IBL655383 ILH655383 IVD655383 JEZ655383 JOV655383 JYR655383 KIN655383 KSJ655383 LCF655383 LMB655383 LVX655383 MFT655383 MPP655383 MZL655383 NJH655383 NTD655383 OCZ655383 OMV655383 OWR655383 PGN655383 PQJ655383 QAF655383 QKB655383 QTX655383 RDT655383 RNP655383 RXL655383 SHH655383 SRD655383 TAZ655383 TKV655383 TUR655383 UEN655383 UOJ655383 UYF655383 VIB655383 VRX655383 WBT655383 WLP655383 WVL655383 D720919 IZ720919 SV720919 ACR720919 AMN720919 AWJ720919 BGF720919 BQB720919 BZX720919 CJT720919 CTP720919 DDL720919 DNH720919 DXD720919 EGZ720919 EQV720919 FAR720919 FKN720919 FUJ720919 GEF720919 GOB720919 GXX720919 HHT720919 HRP720919 IBL720919 ILH720919 IVD720919 JEZ720919 JOV720919 JYR720919 KIN720919 KSJ720919 LCF720919 LMB720919 LVX720919 MFT720919 MPP720919 MZL720919 NJH720919 NTD720919 OCZ720919 OMV720919 OWR720919 PGN720919 PQJ720919 QAF720919 QKB720919 QTX720919 RDT720919 RNP720919 RXL720919 SHH720919 SRD720919 TAZ720919 TKV720919 TUR720919 UEN720919 UOJ720919 UYF720919 VIB720919 VRX720919 WBT720919 WLP720919 WVL720919 D786455 IZ786455 SV786455 ACR786455 AMN786455 AWJ786455 BGF786455 BQB786455 BZX786455 CJT786455 CTP786455 DDL786455 DNH786455 DXD786455 EGZ786455 EQV786455 FAR786455 FKN786455 FUJ786455 GEF786455 GOB786455 GXX786455 HHT786455 HRP786455 IBL786455 ILH786455 IVD786455 JEZ786455 JOV786455 JYR786455 KIN786455 KSJ786455 LCF786455 LMB786455 LVX786455 MFT786455 MPP786455 MZL786455 NJH786455 NTD786455 OCZ786455 OMV786455 OWR786455 PGN786455 PQJ786455 QAF786455 QKB786455 QTX786455 RDT786455 RNP786455 RXL786455 SHH786455 SRD786455 TAZ786455 TKV786455 TUR786455 UEN786455 UOJ786455 UYF786455 VIB786455 VRX786455 WBT786455 WLP786455 WVL786455 D851991 IZ851991 SV851991 ACR851991 AMN851991 AWJ851991 BGF851991 BQB851991 BZX851991 CJT851991 CTP851991 DDL851991 DNH851991 DXD851991 EGZ851991 EQV851991 FAR851991 FKN851991 FUJ851991 GEF851991 GOB851991 GXX851991 HHT851991 HRP851991 IBL851991 ILH851991 IVD851991 JEZ851991 JOV851991 JYR851991 KIN851991 KSJ851991 LCF851991 LMB851991 LVX851991 MFT851991 MPP851991 MZL851991 NJH851991 NTD851991 OCZ851991 OMV851991 OWR851991 PGN851991 PQJ851991 QAF851991 QKB851991 QTX851991 RDT851991 RNP851991 RXL851991 SHH851991 SRD851991 TAZ851991 TKV851991 TUR851991 UEN851991 UOJ851991 UYF851991 VIB851991 VRX851991 WBT851991 WLP851991 WVL851991 D917527 IZ917527 SV917527 ACR917527 AMN917527 AWJ917527 BGF917527 BQB917527 BZX917527 CJT917527 CTP917527 DDL917527 DNH917527 DXD917527 EGZ917527 EQV917527 FAR917527 FKN917527 FUJ917527 GEF917527 GOB917527 GXX917527 HHT917527 HRP917527 IBL917527 ILH917527 IVD917527 JEZ917527 JOV917527 JYR917527 KIN917527 KSJ917527 LCF917527 LMB917527 LVX917527 MFT917527 MPP917527 MZL917527 NJH917527 NTD917527 OCZ917527 OMV917527 OWR917527 PGN917527 PQJ917527 QAF917527 QKB917527 QTX917527 RDT917527 RNP917527 RXL917527 SHH917527 SRD917527 TAZ917527 TKV917527 TUR917527 UEN917527 UOJ917527 UYF917527 VIB917527 VRX917527 WBT917527 WLP917527 WVL917527 D983063 IZ983063 SV983063 ACR983063 AMN983063 AWJ983063 BGF983063 BQB983063 BZX983063 CJT983063 CTP983063 DDL983063 DNH983063 DXD983063 EGZ983063 EQV983063 FAR983063 FKN983063 FUJ983063 GEF983063 GOB983063 GXX983063 HHT983063 HRP983063 IBL983063 ILH983063 IVD983063 JEZ983063 JOV983063 JYR983063 KIN983063 KSJ983063 LCF983063 LMB983063 LVX983063 MFT983063 MPP983063 MZL983063 NJH983063 NTD983063 OCZ983063 OMV983063 OWR983063 PGN983063 PQJ983063 QAF983063 QKB983063 QTX983063 RDT983063 RNP983063 RXL983063 SHH983063 SRD983063 TAZ983063 TKV983063 TUR983063 UEN983063 UOJ983063 UYF983063 VIB983063 VRX983063 WBT983063 WLP983063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showGridLines="0" tabSelected="1" view="pageBreakPreview" topLeftCell="A5" zoomScaleNormal="80" zoomScaleSheetLayoutView="100" workbookViewId="0">
      <selection activeCell="A22" sqref="A22"/>
    </sheetView>
  </sheetViews>
  <sheetFormatPr baseColWidth="10" defaultColWidth="0" defaultRowHeight="12.75" customHeight="1" zeroHeight="1"/>
  <cols>
    <col min="1" max="1" width="32.7265625" style="1" customWidth="1"/>
    <col min="2" max="2" width="30.1796875" style="1" customWidth="1"/>
    <col min="3" max="3" width="4.453125" style="1" customWidth="1"/>
    <col min="4" max="4" width="27.7265625" style="1" customWidth="1"/>
    <col min="5" max="5" width="23.453125" style="1" customWidth="1"/>
    <col min="6" max="6" width="15.26953125" style="1" customWidth="1"/>
    <col min="7" max="256" width="0" style="1" hidden="1"/>
    <col min="257" max="257" width="32.7265625" style="1" customWidth="1"/>
    <col min="258" max="258" width="30.1796875" style="1" customWidth="1"/>
    <col min="259" max="259" width="4.453125" style="1" customWidth="1"/>
    <col min="260" max="260" width="23.26953125" style="1" customWidth="1"/>
    <col min="261" max="261" width="23.453125" style="1" customWidth="1"/>
    <col min="262" max="262" width="15.26953125" style="1" customWidth="1"/>
    <col min="263" max="512" width="0" style="1" hidden="1"/>
    <col min="513" max="513" width="32.7265625" style="1" customWidth="1"/>
    <col min="514" max="514" width="30.1796875" style="1" customWidth="1"/>
    <col min="515" max="515" width="4.453125" style="1" customWidth="1"/>
    <col min="516" max="516" width="23.26953125" style="1" customWidth="1"/>
    <col min="517" max="517" width="23.453125" style="1" customWidth="1"/>
    <col min="518" max="518" width="15.26953125" style="1" customWidth="1"/>
    <col min="519" max="768" width="0" style="1" hidden="1"/>
    <col min="769" max="769" width="32.7265625" style="1" customWidth="1"/>
    <col min="770" max="770" width="30.1796875" style="1" customWidth="1"/>
    <col min="771" max="771" width="4.453125" style="1" customWidth="1"/>
    <col min="772" max="772" width="23.26953125" style="1" customWidth="1"/>
    <col min="773" max="773" width="23.453125" style="1" customWidth="1"/>
    <col min="774" max="774" width="15.26953125" style="1" customWidth="1"/>
    <col min="775" max="1024" width="0" style="1" hidden="1"/>
    <col min="1025" max="1025" width="32.7265625" style="1" customWidth="1"/>
    <col min="1026" max="1026" width="30.1796875" style="1" customWidth="1"/>
    <col min="1027" max="1027" width="4.453125" style="1" customWidth="1"/>
    <col min="1028" max="1028" width="23.26953125" style="1" customWidth="1"/>
    <col min="1029" max="1029" width="23.453125" style="1" customWidth="1"/>
    <col min="1030" max="1030" width="15.26953125" style="1" customWidth="1"/>
    <col min="1031" max="1280" width="0" style="1" hidden="1"/>
    <col min="1281" max="1281" width="32.7265625" style="1" customWidth="1"/>
    <col min="1282" max="1282" width="30.1796875" style="1" customWidth="1"/>
    <col min="1283" max="1283" width="4.453125" style="1" customWidth="1"/>
    <col min="1284" max="1284" width="23.26953125" style="1" customWidth="1"/>
    <col min="1285" max="1285" width="23.453125" style="1" customWidth="1"/>
    <col min="1286" max="1286" width="15.26953125" style="1" customWidth="1"/>
    <col min="1287" max="1536" width="0" style="1" hidden="1"/>
    <col min="1537" max="1537" width="32.7265625" style="1" customWidth="1"/>
    <col min="1538" max="1538" width="30.1796875" style="1" customWidth="1"/>
    <col min="1539" max="1539" width="4.453125" style="1" customWidth="1"/>
    <col min="1540" max="1540" width="23.26953125" style="1" customWidth="1"/>
    <col min="1541" max="1541" width="23.453125" style="1" customWidth="1"/>
    <col min="1542" max="1542" width="15.26953125" style="1" customWidth="1"/>
    <col min="1543" max="1792" width="0" style="1" hidden="1"/>
    <col min="1793" max="1793" width="32.7265625" style="1" customWidth="1"/>
    <col min="1794" max="1794" width="30.1796875" style="1" customWidth="1"/>
    <col min="1795" max="1795" width="4.453125" style="1" customWidth="1"/>
    <col min="1796" max="1796" width="23.26953125" style="1" customWidth="1"/>
    <col min="1797" max="1797" width="23.453125" style="1" customWidth="1"/>
    <col min="1798" max="1798" width="15.26953125" style="1" customWidth="1"/>
    <col min="1799" max="2048" width="0" style="1" hidden="1"/>
    <col min="2049" max="2049" width="32.7265625" style="1" customWidth="1"/>
    <col min="2050" max="2050" width="30.1796875" style="1" customWidth="1"/>
    <col min="2051" max="2051" width="4.453125" style="1" customWidth="1"/>
    <col min="2052" max="2052" width="23.26953125" style="1" customWidth="1"/>
    <col min="2053" max="2053" width="23.453125" style="1" customWidth="1"/>
    <col min="2054" max="2054" width="15.26953125" style="1" customWidth="1"/>
    <col min="2055" max="2304" width="0" style="1" hidden="1"/>
    <col min="2305" max="2305" width="32.7265625" style="1" customWidth="1"/>
    <col min="2306" max="2306" width="30.1796875" style="1" customWidth="1"/>
    <col min="2307" max="2307" width="4.453125" style="1" customWidth="1"/>
    <col min="2308" max="2308" width="23.26953125" style="1" customWidth="1"/>
    <col min="2309" max="2309" width="23.453125" style="1" customWidth="1"/>
    <col min="2310" max="2310" width="15.26953125" style="1" customWidth="1"/>
    <col min="2311" max="2560" width="0" style="1" hidden="1"/>
    <col min="2561" max="2561" width="32.7265625" style="1" customWidth="1"/>
    <col min="2562" max="2562" width="30.1796875" style="1" customWidth="1"/>
    <col min="2563" max="2563" width="4.453125" style="1" customWidth="1"/>
    <col min="2564" max="2564" width="23.26953125" style="1" customWidth="1"/>
    <col min="2565" max="2565" width="23.453125" style="1" customWidth="1"/>
    <col min="2566" max="2566" width="15.26953125" style="1" customWidth="1"/>
    <col min="2567" max="2816" width="0" style="1" hidden="1"/>
    <col min="2817" max="2817" width="32.7265625" style="1" customWidth="1"/>
    <col min="2818" max="2818" width="30.1796875" style="1" customWidth="1"/>
    <col min="2819" max="2819" width="4.453125" style="1" customWidth="1"/>
    <col min="2820" max="2820" width="23.26953125" style="1" customWidth="1"/>
    <col min="2821" max="2821" width="23.453125" style="1" customWidth="1"/>
    <col min="2822" max="2822" width="15.26953125" style="1" customWidth="1"/>
    <col min="2823" max="3072" width="0" style="1" hidden="1"/>
    <col min="3073" max="3073" width="32.7265625" style="1" customWidth="1"/>
    <col min="3074" max="3074" width="30.1796875" style="1" customWidth="1"/>
    <col min="3075" max="3075" width="4.453125" style="1" customWidth="1"/>
    <col min="3076" max="3076" width="23.26953125" style="1" customWidth="1"/>
    <col min="3077" max="3077" width="23.453125" style="1" customWidth="1"/>
    <col min="3078" max="3078" width="15.26953125" style="1" customWidth="1"/>
    <col min="3079" max="3328" width="0" style="1" hidden="1"/>
    <col min="3329" max="3329" width="32.7265625" style="1" customWidth="1"/>
    <col min="3330" max="3330" width="30.1796875" style="1" customWidth="1"/>
    <col min="3331" max="3331" width="4.453125" style="1" customWidth="1"/>
    <col min="3332" max="3332" width="23.26953125" style="1" customWidth="1"/>
    <col min="3333" max="3333" width="23.453125" style="1" customWidth="1"/>
    <col min="3334" max="3334" width="15.26953125" style="1" customWidth="1"/>
    <col min="3335" max="3584" width="0" style="1" hidden="1"/>
    <col min="3585" max="3585" width="32.7265625" style="1" customWidth="1"/>
    <col min="3586" max="3586" width="30.1796875" style="1" customWidth="1"/>
    <col min="3587" max="3587" width="4.453125" style="1" customWidth="1"/>
    <col min="3588" max="3588" width="23.26953125" style="1" customWidth="1"/>
    <col min="3589" max="3589" width="23.453125" style="1" customWidth="1"/>
    <col min="3590" max="3590" width="15.26953125" style="1" customWidth="1"/>
    <col min="3591" max="3840" width="0" style="1" hidden="1"/>
    <col min="3841" max="3841" width="32.7265625" style="1" customWidth="1"/>
    <col min="3842" max="3842" width="30.1796875" style="1" customWidth="1"/>
    <col min="3843" max="3843" width="4.453125" style="1" customWidth="1"/>
    <col min="3844" max="3844" width="23.26953125" style="1" customWidth="1"/>
    <col min="3845" max="3845" width="23.453125" style="1" customWidth="1"/>
    <col min="3846" max="3846" width="15.26953125" style="1" customWidth="1"/>
    <col min="3847" max="4096" width="0" style="1" hidden="1"/>
    <col min="4097" max="4097" width="32.7265625" style="1" customWidth="1"/>
    <col min="4098" max="4098" width="30.1796875" style="1" customWidth="1"/>
    <col min="4099" max="4099" width="4.453125" style="1" customWidth="1"/>
    <col min="4100" max="4100" width="23.26953125" style="1" customWidth="1"/>
    <col min="4101" max="4101" width="23.453125" style="1" customWidth="1"/>
    <col min="4102" max="4102" width="15.26953125" style="1" customWidth="1"/>
    <col min="4103" max="4352" width="0" style="1" hidden="1"/>
    <col min="4353" max="4353" width="32.7265625" style="1" customWidth="1"/>
    <col min="4354" max="4354" width="30.1796875" style="1" customWidth="1"/>
    <col min="4355" max="4355" width="4.453125" style="1" customWidth="1"/>
    <col min="4356" max="4356" width="23.26953125" style="1" customWidth="1"/>
    <col min="4357" max="4357" width="23.453125" style="1" customWidth="1"/>
    <col min="4358" max="4358" width="15.26953125" style="1" customWidth="1"/>
    <col min="4359" max="4608" width="0" style="1" hidden="1"/>
    <col min="4609" max="4609" width="32.7265625" style="1" customWidth="1"/>
    <col min="4610" max="4610" width="30.1796875" style="1" customWidth="1"/>
    <col min="4611" max="4611" width="4.453125" style="1" customWidth="1"/>
    <col min="4612" max="4612" width="23.26953125" style="1" customWidth="1"/>
    <col min="4613" max="4613" width="23.453125" style="1" customWidth="1"/>
    <col min="4614" max="4614" width="15.26953125" style="1" customWidth="1"/>
    <col min="4615" max="4864" width="0" style="1" hidden="1"/>
    <col min="4865" max="4865" width="32.7265625" style="1" customWidth="1"/>
    <col min="4866" max="4866" width="30.1796875" style="1" customWidth="1"/>
    <col min="4867" max="4867" width="4.453125" style="1" customWidth="1"/>
    <col min="4868" max="4868" width="23.26953125" style="1" customWidth="1"/>
    <col min="4869" max="4869" width="23.453125" style="1" customWidth="1"/>
    <col min="4870" max="4870" width="15.26953125" style="1" customWidth="1"/>
    <col min="4871" max="5120" width="0" style="1" hidden="1"/>
    <col min="5121" max="5121" width="32.7265625" style="1" customWidth="1"/>
    <col min="5122" max="5122" width="30.1796875" style="1" customWidth="1"/>
    <col min="5123" max="5123" width="4.453125" style="1" customWidth="1"/>
    <col min="5124" max="5124" width="23.26953125" style="1" customWidth="1"/>
    <col min="5125" max="5125" width="23.453125" style="1" customWidth="1"/>
    <col min="5126" max="5126" width="15.26953125" style="1" customWidth="1"/>
    <col min="5127" max="5376" width="0" style="1" hidden="1"/>
    <col min="5377" max="5377" width="32.7265625" style="1" customWidth="1"/>
    <col min="5378" max="5378" width="30.1796875" style="1" customWidth="1"/>
    <col min="5379" max="5379" width="4.453125" style="1" customWidth="1"/>
    <col min="5380" max="5380" width="23.26953125" style="1" customWidth="1"/>
    <col min="5381" max="5381" width="23.453125" style="1" customWidth="1"/>
    <col min="5382" max="5382" width="15.26953125" style="1" customWidth="1"/>
    <col min="5383" max="5632" width="0" style="1" hidden="1"/>
    <col min="5633" max="5633" width="32.7265625" style="1" customWidth="1"/>
    <col min="5634" max="5634" width="30.1796875" style="1" customWidth="1"/>
    <col min="5635" max="5635" width="4.453125" style="1" customWidth="1"/>
    <col min="5636" max="5636" width="23.26953125" style="1" customWidth="1"/>
    <col min="5637" max="5637" width="23.453125" style="1" customWidth="1"/>
    <col min="5638" max="5638" width="15.26953125" style="1" customWidth="1"/>
    <col min="5639" max="5888" width="0" style="1" hidden="1"/>
    <col min="5889" max="5889" width="32.7265625" style="1" customWidth="1"/>
    <col min="5890" max="5890" width="30.1796875" style="1" customWidth="1"/>
    <col min="5891" max="5891" width="4.453125" style="1" customWidth="1"/>
    <col min="5892" max="5892" width="23.26953125" style="1" customWidth="1"/>
    <col min="5893" max="5893" width="23.453125" style="1" customWidth="1"/>
    <col min="5894" max="5894" width="15.26953125" style="1" customWidth="1"/>
    <col min="5895" max="6144" width="0" style="1" hidden="1"/>
    <col min="6145" max="6145" width="32.7265625" style="1" customWidth="1"/>
    <col min="6146" max="6146" width="30.1796875" style="1" customWidth="1"/>
    <col min="6147" max="6147" width="4.453125" style="1" customWidth="1"/>
    <col min="6148" max="6148" width="23.26953125" style="1" customWidth="1"/>
    <col min="6149" max="6149" width="23.453125" style="1" customWidth="1"/>
    <col min="6150" max="6150" width="15.26953125" style="1" customWidth="1"/>
    <col min="6151" max="6400" width="0" style="1" hidden="1"/>
    <col min="6401" max="6401" width="32.7265625" style="1" customWidth="1"/>
    <col min="6402" max="6402" width="30.1796875" style="1" customWidth="1"/>
    <col min="6403" max="6403" width="4.453125" style="1" customWidth="1"/>
    <col min="6404" max="6404" width="23.26953125" style="1" customWidth="1"/>
    <col min="6405" max="6405" width="23.453125" style="1" customWidth="1"/>
    <col min="6406" max="6406" width="15.26953125" style="1" customWidth="1"/>
    <col min="6407" max="6656" width="0" style="1" hidden="1"/>
    <col min="6657" max="6657" width="32.7265625" style="1" customWidth="1"/>
    <col min="6658" max="6658" width="30.1796875" style="1" customWidth="1"/>
    <col min="6659" max="6659" width="4.453125" style="1" customWidth="1"/>
    <col min="6660" max="6660" width="23.26953125" style="1" customWidth="1"/>
    <col min="6661" max="6661" width="23.453125" style="1" customWidth="1"/>
    <col min="6662" max="6662" width="15.26953125" style="1" customWidth="1"/>
    <col min="6663" max="6912" width="0" style="1" hidden="1"/>
    <col min="6913" max="6913" width="32.7265625" style="1" customWidth="1"/>
    <col min="6914" max="6914" width="30.1796875" style="1" customWidth="1"/>
    <col min="6915" max="6915" width="4.453125" style="1" customWidth="1"/>
    <col min="6916" max="6916" width="23.26953125" style="1" customWidth="1"/>
    <col min="6917" max="6917" width="23.453125" style="1" customWidth="1"/>
    <col min="6918" max="6918" width="15.26953125" style="1" customWidth="1"/>
    <col min="6919" max="7168" width="0" style="1" hidden="1"/>
    <col min="7169" max="7169" width="32.7265625" style="1" customWidth="1"/>
    <col min="7170" max="7170" width="30.1796875" style="1" customWidth="1"/>
    <col min="7171" max="7171" width="4.453125" style="1" customWidth="1"/>
    <col min="7172" max="7172" width="23.26953125" style="1" customWidth="1"/>
    <col min="7173" max="7173" width="23.453125" style="1" customWidth="1"/>
    <col min="7174" max="7174" width="15.26953125" style="1" customWidth="1"/>
    <col min="7175" max="7424" width="0" style="1" hidden="1"/>
    <col min="7425" max="7425" width="32.7265625" style="1" customWidth="1"/>
    <col min="7426" max="7426" width="30.1796875" style="1" customWidth="1"/>
    <col min="7427" max="7427" width="4.453125" style="1" customWidth="1"/>
    <col min="7428" max="7428" width="23.26953125" style="1" customWidth="1"/>
    <col min="7429" max="7429" width="23.453125" style="1" customWidth="1"/>
    <col min="7430" max="7430" width="15.26953125" style="1" customWidth="1"/>
    <col min="7431" max="7680" width="0" style="1" hidden="1"/>
    <col min="7681" max="7681" width="32.7265625" style="1" customWidth="1"/>
    <col min="7682" max="7682" width="30.1796875" style="1" customWidth="1"/>
    <col min="7683" max="7683" width="4.453125" style="1" customWidth="1"/>
    <col min="7684" max="7684" width="23.26953125" style="1" customWidth="1"/>
    <col min="7685" max="7685" width="23.453125" style="1" customWidth="1"/>
    <col min="7686" max="7686" width="15.26953125" style="1" customWidth="1"/>
    <col min="7687" max="7936" width="0" style="1" hidden="1"/>
    <col min="7937" max="7937" width="32.7265625" style="1" customWidth="1"/>
    <col min="7938" max="7938" width="30.1796875" style="1" customWidth="1"/>
    <col min="7939" max="7939" width="4.453125" style="1" customWidth="1"/>
    <col min="7940" max="7940" width="23.26953125" style="1" customWidth="1"/>
    <col min="7941" max="7941" width="23.453125" style="1" customWidth="1"/>
    <col min="7942" max="7942" width="15.26953125" style="1" customWidth="1"/>
    <col min="7943" max="8192" width="0" style="1" hidden="1"/>
    <col min="8193" max="8193" width="32.7265625" style="1" customWidth="1"/>
    <col min="8194" max="8194" width="30.1796875" style="1" customWidth="1"/>
    <col min="8195" max="8195" width="4.453125" style="1" customWidth="1"/>
    <col min="8196" max="8196" width="23.26953125" style="1" customWidth="1"/>
    <col min="8197" max="8197" width="23.453125" style="1" customWidth="1"/>
    <col min="8198" max="8198" width="15.26953125" style="1" customWidth="1"/>
    <col min="8199" max="8448" width="0" style="1" hidden="1"/>
    <col min="8449" max="8449" width="32.7265625" style="1" customWidth="1"/>
    <col min="8450" max="8450" width="30.1796875" style="1" customWidth="1"/>
    <col min="8451" max="8451" width="4.453125" style="1" customWidth="1"/>
    <col min="8452" max="8452" width="23.26953125" style="1" customWidth="1"/>
    <col min="8453" max="8453" width="23.453125" style="1" customWidth="1"/>
    <col min="8454" max="8454" width="15.26953125" style="1" customWidth="1"/>
    <col min="8455" max="8704" width="0" style="1" hidden="1"/>
    <col min="8705" max="8705" width="32.7265625" style="1" customWidth="1"/>
    <col min="8706" max="8706" width="30.1796875" style="1" customWidth="1"/>
    <col min="8707" max="8707" width="4.453125" style="1" customWidth="1"/>
    <col min="8708" max="8708" width="23.26953125" style="1" customWidth="1"/>
    <col min="8709" max="8709" width="23.453125" style="1" customWidth="1"/>
    <col min="8710" max="8710" width="15.26953125" style="1" customWidth="1"/>
    <col min="8711" max="8960" width="0" style="1" hidden="1"/>
    <col min="8961" max="8961" width="32.7265625" style="1" customWidth="1"/>
    <col min="8962" max="8962" width="30.1796875" style="1" customWidth="1"/>
    <col min="8963" max="8963" width="4.453125" style="1" customWidth="1"/>
    <col min="8964" max="8964" width="23.26953125" style="1" customWidth="1"/>
    <col min="8965" max="8965" width="23.453125" style="1" customWidth="1"/>
    <col min="8966" max="8966" width="15.26953125" style="1" customWidth="1"/>
    <col min="8967" max="9216" width="0" style="1" hidden="1"/>
    <col min="9217" max="9217" width="32.7265625" style="1" customWidth="1"/>
    <col min="9218" max="9218" width="30.1796875" style="1" customWidth="1"/>
    <col min="9219" max="9219" width="4.453125" style="1" customWidth="1"/>
    <col min="9220" max="9220" width="23.26953125" style="1" customWidth="1"/>
    <col min="9221" max="9221" width="23.453125" style="1" customWidth="1"/>
    <col min="9222" max="9222" width="15.26953125" style="1" customWidth="1"/>
    <col min="9223" max="9472" width="0" style="1" hidden="1"/>
    <col min="9473" max="9473" width="32.7265625" style="1" customWidth="1"/>
    <col min="9474" max="9474" width="30.1796875" style="1" customWidth="1"/>
    <col min="9475" max="9475" width="4.453125" style="1" customWidth="1"/>
    <col min="9476" max="9476" width="23.26953125" style="1" customWidth="1"/>
    <col min="9477" max="9477" width="23.453125" style="1" customWidth="1"/>
    <col min="9478" max="9478" width="15.26953125" style="1" customWidth="1"/>
    <col min="9479" max="9728" width="0" style="1" hidden="1"/>
    <col min="9729" max="9729" width="32.7265625" style="1" customWidth="1"/>
    <col min="9730" max="9730" width="30.1796875" style="1" customWidth="1"/>
    <col min="9731" max="9731" width="4.453125" style="1" customWidth="1"/>
    <col min="9732" max="9732" width="23.26953125" style="1" customWidth="1"/>
    <col min="9733" max="9733" width="23.453125" style="1" customWidth="1"/>
    <col min="9734" max="9734" width="15.26953125" style="1" customWidth="1"/>
    <col min="9735" max="9984" width="0" style="1" hidden="1"/>
    <col min="9985" max="9985" width="32.7265625" style="1" customWidth="1"/>
    <col min="9986" max="9986" width="30.1796875" style="1" customWidth="1"/>
    <col min="9987" max="9987" width="4.453125" style="1" customWidth="1"/>
    <col min="9988" max="9988" width="23.26953125" style="1" customWidth="1"/>
    <col min="9989" max="9989" width="23.453125" style="1" customWidth="1"/>
    <col min="9990" max="9990" width="15.26953125" style="1" customWidth="1"/>
    <col min="9991" max="10240" width="0" style="1" hidden="1"/>
    <col min="10241" max="10241" width="32.7265625" style="1" customWidth="1"/>
    <col min="10242" max="10242" width="30.1796875" style="1" customWidth="1"/>
    <col min="10243" max="10243" width="4.453125" style="1" customWidth="1"/>
    <col min="10244" max="10244" width="23.26953125" style="1" customWidth="1"/>
    <col min="10245" max="10245" width="23.453125" style="1" customWidth="1"/>
    <col min="10246" max="10246" width="15.26953125" style="1" customWidth="1"/>
    <col min="10247" max="10496" width="0" style="1" hidden="1"/>
    <col min="10497" max="10497" width="32.7265625" style="1" customWidth="1"/>
    <col min="10498" max="10498" width="30.1796875" style="1" customWidth="1"/>
    <col min="10499" max="10499" width="4.453125" style="1" customWidth="1"/>
    <col min="10500" max="10500" width="23.26953125" style="1" customWidth="1"/>
    <col min="10501" max="10501" width="23.453125" style="1" customWidth="1"/>
    <col min="10502" max="10502" width="15.26953125" style="1" customWidth="1"/>
    <col min="10503" max="10752" width="0" style="1" hidden="1"/>
    <col min="10753" max="10753" width="32.7265625" style="1" customWidth="1"/>
    <col min="10754" max="10754" width="30.1796875" style="1" customWidth="1"/>
    <col min="10755" max="10755" width="4.453125" style="1" customWidth="1"/>
    <col min="10756" max="10756" width="23.26953125" style="1" customWidth="1"/>
    <col min="10757" max="10757" width="23.453125" style="1" customWidth="1"/>
    <col min="10758" max="10758" width="15.26953125" style="1" customWidth="1"/>
    <col min="10759" max="11008" width="0" style="1" hidden="1"/>
    <col min="11009" max="11009" width="32.7265625" style="1" customWidth="1"/>
    <col min="11010" max="11010" width="30.1796875" style="1" customWidth="1"/>
    <col min="11011" max="11011" width="4.453125" style="1" customWidth="1"/>
    <col min="11012" max="11012" width="23.26953125" style="1" customWidth="1"/>
    <col min="11013" max="11013" width="23.453125" style="1" customWidth="1"/>
    <col min="11014" max="11014" width="15.26953125" style="1" customWidth="1"/>
    <col min="11015" max="11264" width="0" style="1" hidden="1"/>
    <col min="11265" max="11265" width="32.7265625" style="1" customWidth="1"/>
    <col min="11266" max="11266" width="30.1796875" style="1" customWidth="1"/>
    <col min="11267" max="11267" width="4.453125" style="1" customWidth="1"/>
    <col min="11268" max="11268" width="23.26953125" style="1" customWidth="1"/>
    <col min="11269" max="11269" width="23.453125" style="1" customWidth="1"/>
    <col min="11270" max="11270" width="15.26953125" style="1" customWidth="1"/>
    <col min="11271" max="11520" width="0" style="1" hidden="1"/>
    <col min="11521" max="11521" width="32.7265625" style="1" customWidth="1"/>
    <col min="11522" max="11522" width="30.1796875" style="1" customWidth="1"/>
    <col min="11523" max="11523" width="4.453125" style="1" customWidth="1"/>
    <col min="11524" max="11524" width="23.26953125" style="1" customWidth="1"/>
    <col min="11525" max="11525" width="23.453125" style="1" customWidth="1"/>
    <col min="11526" max="11526" width="15.26953125" style="1" customWidth="1"/>
    <col min="11527" max="11776" width="0" style="1" hidden="1"/>
    <col min="11777" max="11777" width="32.7265625" style="1" customWidth="1"/>
    <col min="11778" max="11778" width="30.1796875" style="1" customWidth="1"/>
    <col min="11779" max="11779" width="4.453125" style="1" customWidth="1"/>
    <col min="11780" max="11780" width="23.26953125" style="1" customWidth="1"/>
    <col min="11781" max="11781" width="23.453125" style="1" customWidth="1"/>
    <col min="11782" max="11782" width="15.26953125" style="1" customWidth="1"/>
    <col min="11783" max="12032" width="0" style="1" hidden="1"/>
    <col min="12033" max="12033" width="32.7265625" style="1" customWidth="1"/>
    <col min="12034" max="12034" width="30.1796875" style="1" customWidth="1"/>
    <col min="12035" max="12035" width="4.453125" style="1" customWidth="1"/>
    <col min="12036" max="12036" width="23.26953125" style="1" customWidth="1"/>
    <col min="12037" max="12037" width="23.453125" style="1" customWidth="1"/>
    <col min="12038" max="12038" width="15.26953125" style="1" customWidth="1"/>
    <col min="12039" max="12288" width="0" style="1" hidden="1"/>
    <col min="12289" max="12289" width="32.7265625" style="1" customWidth="1"/>
    <col min="12290" max="12290" width="30.1796875" style="1" customWidth="1"/>
    <col min="12291" max="12291" width="4.453125" style="1" customWidth="1"/>
    <col min="12292" max="12292" width="23.26953125" style="1" customWidth="1"/>
    <col min="12293" max="12293" width="23.453125" style="1" customWidth="1"/>
    <col min="12294" max="12294" width="15.26953125" style="1" customWidth="1"/>
    <col min="12295" max="12544" width="0" style="1" hidden="1"/>
    <col min="12545" max="12545" width="32.7265625" style="1" customWidth="1"/>
    <col min="12546" max="12546" width="30.1796875" style="1" customWidth="1"/>
    <col min="12547" max="12547" width="4.453125" style="1" customWidth="1"/>
    <col min="12548" max="12548" width="23.26953125" style="1" customWidth="1"/>
    <col min="12549" max="12549" width="23.453125" style="1" customWidth="1"/>
    <col min="12550" max="12550" width="15.26953125" style="1" customWidth="1"/>
    <col min="12551" max="12800" width="0" style="1" hidden="1"/>
    <col min="12801" max="12801" width="32.7265625" style="1" customWidth="1"/>
    <col min="12802" max="12802" width="30.1796875" style="1" customWidth="1"/>
    <col min="12803" max="12803" width="4.453125" style="1" customWidth="1"/>
    <col min="12804" max="12804" width="23.26953125" style="1" customWidth="1"/>
    <col min="12805" max="12805" width="23.453125" style="1" customWidth="1"/>
    <col min="12806" max="12806" width="15.26953125" style="1" customWidth="1"/>
    <col min="12807" max="13056" width="0" style="1" hidden="1"/>
    <col min="13057" max="13057" width="32.7265625" style="1" customWidth="1"/>
    <col min="13058" max="13058" width="30.1796875" style="1" customWidth="1"/>
    <col min="13059" max="13059" width="4.453125" style="1" customWidth="1"/>
    <col min="13060" max="13060" width="23.26953125" style="1" customWidth="1"/>
    <col min="13061" max="13061" width="23.453125" style="1" customWidth="1"/>
    <col min="13062" max="13062" width="15.26953125" style="1" customWidth="1"/>
    <col min="13063" max="13312" width="0" style="1" hidden="1"/>
    <col min="13313" max="13313" width="32.7265625" style="1" customWidth="1"/>
    <col min="13314" max="13314" width="30.1796875" style="1" customWidth="1"/>
    <col min="13315" max="13315" width="4.453125" style="1" customWidth="1"/>
    <col min="13316" max="13316" width="23.26953125" style="1" customWidth="1"/>
    <col min="13317" max="13317" width="23.453125" style="1" customWidth="1"/>
    <col min="13318" max="13318" width="15.26953125" style="1" customWidth="1"/>
    <col min="13319" max="13568" width="0" style="1" hidden="1"/>
    <col min="13569" max="13569" width="32.7265625" style="1" customWidth="1"/>
    <col min="13570" max="13570" width="30.1796875" style="1" customWidth="1"/>
    <col min="13571" max="13571" width="4.453125" style="1" customWidth="1"/>
    <col min="13572" max="13572" width="23.26953125" style="1" customWidth="1"/>
    <col min="13573" max="13573" width="23.453125" style="1" customWidth="1"/>
    <col min="13574" max="13574" width="15.26953125" style="1" customWidth="1"/>
    <col min="13575" max="13824" width="0" style="1" hidden="1"/>
    <col min="13825" max="13825" width="32.7265625" style="1" customWidth="1"/>
    <col min="13826" max="13826" width="30.1796875" style="1" customWidth="1"/>
    <col min="13827" max="13827" width="4.453125" style="1" customWidth="1"/>
    <col min="13828" max="13828" width="23.26953125" style="1" customWidth="1"/>
    <col min="13829" max="13829" width="23.453125" style="1" customWidth="1"/>
    <col min="13830" max="13830" width="15.26953125" style="1" customWidth="1"/>
    <col min="13831" max="14080" width="0" style="1" hidden="1"/>
    <col min="14081" max="14081" width="32.7265625" style="1" customWidth="1"/>
    <col min="14082" max="14082" width="30.1796875" style="1" customWidth="1"/>
    <col min="14083" max="14083" width="4.453125" style="1" customWidth="1"/>
    <col min="14084" max="14084" width="23.26953125" style="1" customWidth="1"/>
    <col min="14085" max="14085" width="23.453125" style="1" customWidth="1"/>
    <col min="14086" max="14086" width="15.26953125" style="1" customWidth="1"/>
    <col min="14087" max="14336" width="0" style="1" hidden="1"/>
    <col min="14337" max="14337" width="32.7265625" style="1" customWidth="1"/>
    <col min="14338" max="14338" width="30.1796875" style="1" customWidth="1"/>
    <col min="14339" max="14339" width="4.453125" style="1" customWidth="1"/>
    <col min="14340" max="14340" width="23.26953125" style="1" customWidth="1"/>
    <col min="14341" max="14341" width="23.453125" style="1" customWidth="1"/>
    <col min="14342" max="14342" width="15.26953125" style="1" customWidth="1"/>
    <col min="14343" max="14592" width="0" style="1" hidden="1"/>
    <col min="14593" max="14593" width="32.7265625" style="1" customWidth="1"/>
    <col min="14594" max="14594" width="30.1796875" style="1" customWidth="1"/>
    <col min="14595" max="14595" width="4.453125" style="1" customWidth="1"/>
    <col min="14596" max="14596" width="23.26953125" style="1" customWidth="1"/>
    <col min="14597" max="14597" width="23.453125" style="1" customWidth="1"/>
    <col min="14598" max="14598" width="15.26953125" style="1" customWidth="1"/>
    <col min="14599" max="14848" width="0" style="1" hidden="1"/>
    <col min="14849" max="14849" width="32.7265625" style="1" customWidth="1"/>
    <col min="14850" max="14850" width="30.1796875" style="1" customWidth="1"/>
    <col min="14851" max="14851" width="4.453125" style="1" customWidth="1"/>
    <col min="14852" max="14852" width="23.26953125" style="1" customWidth="1"/>
    <col min="14853" max="14853" width="23.453125" style="1" customWidth="1"/>
    <col min="14854" max="14854" width="15.26953125" style="1" customWidth="1"/>
    <col min="14855" max="15104" width="0" style="1" hidden="1"/>
    <col min="15105" max="15105" width="32.7265625" style="1" customWidth="1"/>
    <col min="15106" max="15106" width="30.1796875" style="1" customWidth="1"/>
    <col min="15107" max="15107" width="4.453125" style="1" customWidth="1"/>
    <col min="15108" max="15108" width="23.26953125" style="1" customWidth="1"/>
    <col min="15109" max="15109" width="23.453125" style="1" customWidth="1"/>
    <col min="15110" max="15110" width="15.26953125" style="1" customWidth="1"/>
    <col min="15111" max="15360" width="0" style="1" hidden="1"/>
    <col min="15361" max="15361" width="32.7265625" style="1" customWidth="1"/>
    <col min="15362" max="15362" width="30.1796875" style="1" customWidth="1"/>
    <col min="15363" max="15363" width="4.453125" style="1" customWidth="1"/>
    <col min="15364" max="15364" width="23.26953125" style="1" customWidth="1"/>
    <col min="15365" max="15365" width="23.453125" style="1" customWidth="1"/>
    <col min="15366" max="15366" width="15.26953125" style="1" customWidth="1"/>
    <col min="15367" max="15616" width="0" style="1" hidden="1"/>
    <col min="15617" max="15617" width="32.7265625" style="1" customWidth="1"/>
    <col min="15618" max="15618" width="30.1796875" style="1" customWidth="1"/>
    <col min="15619" max="15619" width="4.453125" style="1" customWidth="1"/>
    <col min="15620" max="15620" width="23.26953125" style="1" customWidth="1"/>
    <col min="15621" max="15621" width="23.453125" style="1" customWidth="1"/>
    <col min="15622" max="15622" width="15.26953125" style="1" customWidth="1"/>
    <col min="15623" max="15872" width="0" style="1" hidden="1"/>
    <col min="15873" max="15873" width="32.7265625" style="1" customWidth="1"/>
    <col min="15874" max="15874" width="30.1796875" style="1" customWidth="1"/>
    <col min="15875" max="15875" width="4.453125" style="1" customWidth="1"/>
    <col min="15876" max="15876" width="23.26953125" style="1" customWidth="1"/>
    <col min="15877" max="15877" width="23.453125" style="1" customWidth="1"/>
    <col min="15878" max="15878" width="15.26953125" style="1" customWidth="1"/>
    <col min="15879" max="16128" width="0" style="1" hidden="1"/>
    <col min="16129" max="16129" width="32.7265625" style="1" customWidth="1"/>
    <col min="16130" max="16130" width="30.1796875" style="1" customWidth="1"/>
    <col min="16131" max="16131" width="4.453125" style="1" customWidth="1"/>
    <col min="16132" max="16132" width="23.26953125" style="1" customWidth="1"/>
    <col min="16133" max="16133" width="23.453125" style="1" customWidth="1"/>
    <col min="16134" max="16134" width="15.26953125" style="1" customWidth="1"/>
    <col min="16135" max="16384" width="0" style="1" hidden="1"/>
  </cols>
  <sheetData>
    <row r="1" spans="1:6" ht="13">
      <c r="A1" s="149" t="str">
        <f>'1. CAPACIDAD JURÍDICA'!A1:D1</f>
        <v>FONDO DE ENERGÍAS NO CONVENCIONALES Y GESTIÓN EFICIENTE DE LA ENERGÍA – FENOGE</v>
      </c>
      <c r="B1" s="149"/>
      <c r="C1" s="149"/>
      <c r="D1" s="149"/>
      <c r="E1" s="149"/>
      <c r="F1" s="149"/>
    </row>
    <row r="2" spans="1:6" ht="13">
      <c r="A2" s="149" t="str">
        <f>+'1. CAPACIDAD JURÍDICA'!A2:D2</f>
        <v>INVITACIÓN ABIERTA No. 01 DE 2022</v>
      </c>
      <c r="B2" s="149"/>
      <c r="C2" s="149"/>
      <c r="D2" s="149"/>
      <c r="E2" s="149"/>
      <c r="F2" s="149"/>
    </row>
    <row r="3" spans="1:6" ht="13">
      <c r="A3" s="149" t="s">
        <v>35</v>
      </c>
      <c r="B3" s="149"/>
      <c r="C3" s="149"/>
      <c r="D3" s="149"/>
      <c r="E3" s="149"/>
      <c r="F3" s="149"/>
    </row>
    <row r="4" spans="1:6" ht="13">
      <c r="A4" s="14"/>
      <c r="B4" s="14"/>
      <c r="C4" s="14"/>
      <c r="D4" s="14"/>
    </row>
    <row r="5" spans="1:6" ht="13">
      <c r="A5" s="142" t="s">
        <v>3</v>
      </c>
      <c r="B5" s="142"/>
      <c r="C5" s="142"/>
      <c r="D5" s="142"/>
      <c r="E5" s="142"/>
      <c r="F5" s="142"/>
    </row>
    <row r="6" spans="1:6" ht="13">
      <c r="A6" s="2" t="s">
        <v>3</v>
      </c>
      <c r="B6" s="148">
        <f>+'1. CAPACIDAD JURÍDICA'!B6:D6</f>
        <v>0</v>
      </c>
      <c r="C6" s="148"/>
      <c r="D6" s="148"/>
      <c r="E6" s="148"/>
      <c r="F6" s="148"/>
    </row>
    <row r="7" spans="1:6" ht="13">
      <c r="A7" s="2" t="s">
        <v>4</v>
      </c>
      <c r="B7" s="148">
        <f>+'1. CAPACIDAD JURÍDICA'!B7:D7</f>
        <v>0</v>
      </c>
      <c r="C7" s="148"/>
      <c r="D7" s="148"/>
      <c r="E7" s="148"/>
      <c r="F7" s="148"/>
    </row>
    <row r="8" spans="1:6" ht="13">
      <c r="A8" s="14"/>
      <c r="B8" s="14"/>
      <c r="C8" s="14"/>
      <c r="D8" s="14"/>
    </row>
    <row r="9" spans="1:6" ht="12.5"/>
    <row r="10" spans="1:6" ht="26">
      <c r="A10" s="15" t="s">
        <v>36</v>
      </c>
      <c r="B10" s="3" t="s">
        <v>37</v>
      </c>
      <c r="C10" s="140" t="s">
        <v>38</v>
      </c>
      <c r="D10" s="140"/>
      <c r="E10" s="140"/>
      <c r="F10" s="140"/>
    </row>
    <row r="11" spans="1:6" ht="14.5">
      <c r="A11" s="4" t="s">
        <v>39</v>
      </c>
      <c r="B11" s="179"/>
      <c r="C11" s="141"/>
      <c r="D11" s="141"/>
      <c r="E11" s="141"/>
      <c r="F11" s="141"/>
    </row>
    <row r="12" spans="1:6" ht="14.5">
      <c r="A12" s="4" t="s">
        <v>40</v>
      </c>
      <c r="B12" s="179"/>
      <c r="C12" s="141"/>
      <c r="D12" s="141"/>
      <c r="E12" s="141"/>
      <c r="F12" s="141"/>
    </row>
    <row r="13" spans="1:6" ht="14.5">
      <c r="A13" s="4" t="s">
        <v>41</v>
      </c>
      <c r="B13" s="179"/>
      <c r="C13" s="141"/>
      <c r="D13" s="141"/>
      <c r="E13" s="141"/>
      <c r="F13" s="141"/>
    </row>
    <row r="14" spans="1:6" ht="14.5">
      <c r="A14" s="4" t="s">
        <v>42</v>
      </c>
      <c r="B14" s="179"/>
      <c r="C14" s="141"/>
      <c r="D14" s="141"/>
      <c r="E14" s="141"/>
      <c r="F14" s="141"/>
    </row>
    <row r="15" spans="1:6" ht="12.5"/>
    <row r="16" spans="1:6" ht="12.5"/>
    <row r="17" spans="1:6" ht="15" customHeight="1">
      <c r="A17" s="142" t="s">
        <v>43</v>
      </c>
      <c r="B17" s="142" t="s">
        <v>44</v>
      </c>
      <c r="C17" s="143" t="s">
        <v>45</v>
      </c>
      <c r="D17" s="144"/>
      <c r="E17" s="142" t="s">
        <v>46</v>
      </c>
      <c r="F17" s="147" t="s">
        <v>47</v>
      </c>
    </row>
    <row r="18" spans="1:6" ht="14.5" customHeight="1">
      <c r="A18" s="142"/>
      <c r="B18" s="142"/>
      <c r="C18" s="145"/>
      <c r="D18" s="146"/>
      <c r="E18" s="142"/>
      <c r="F18" s="147"/>
    </row>
    <row r="19" spans="1:6" ht="25.75" customHeight="1">
      <c r="A19" s="13" t="s">
        <v>48</v>
      </c>
      <c r="B19" s="6" t="s">
        <v>49</v>
      </c>
      <c r="C19" s="6" t="s">
        <v>50</v>
      </c>
      <c r="D19" s="76" t="s">
        <v>51</v>
      </c>
      <c r="E19" s="8">
        <f>+B11-B13</f>
        <v>0</v>
      </c>
      <c r="F19" s="9" t="str">
        <f>IF(E19&gt;=256969771,"CUMPLE","NO CUMPLE")</f>
        <v>NO CUMPLE</v>
      </c>
    </row>
    <row r="20" spans="1:6" ht="24.75" customHeight="1">
      <c r="A20" s="5" t="s">
        <v>52</v>
      </c>
      <c r="B20" s="6" t="s">
        <v>53</v>
      </c>
      <c r="C20" s="10" t="s">
        <v>54</v>
      </c>
      <c r="D20" s="7">
        <v>0.65</v>
      </c>
      <c r="E20" s="12" t="e">
        <f>B14/B12</f>
        <v>#DIV/0!</v>
      </c>
      <c r="F20" s="9" t="e">
        <f>+IF(E20&lt;=D20,"CUMPLE","NO CUMPLE")</f>
        <v>#DIV/0!</v>
      </c>
    </row>
    <row r="21" spans="1:6" ht="12.5"/>
    <row r="22" spans="1:6" ht="12.5">
      <c r="A22" s="80"/>
    </row>
    <row r="23" spans="1:6" ht="14.5">
      <c r="A23" s="139" t="s">
        <v>55</v>
      </c>
      <c r="B23" s="139"/>
      <c r="C23" s="139"/>
      <c r="D23" s="139"/>
      <c r="E23" s="139"/>
      <c r="F23" s="11" t="str">
        <f>+IFERROR(IF(AND(F20="CUMPLE",OR(#REF!="CUMPLE",F19="CUMPLE")),"HABILITA","NO HABILITA"),"NO HABILITA")</f>
        <v>NO HABILITA</v>
      </c>
    </row>
    <row r="24" spans="1:6" ht="12.75" customHeight="1"/>
  </sheetData>
  <mergeCells count="14">
    <mergeCell ref="B7:F7"/>
    <mergeCell ref="A1:F1"/>
    <mergeCell ref="A2:F2"/>
    <mergeCell ref="A3:F3"/>
    <mergeCell ref="A5:F5"/>
    <mergeCell ref="B6:F6"/>
    <mergeCell ref="A23:E23"/>
    <mergeCell ref="C10:F10"/>
    <mergeCell ref="C11:F14"/>
    <mergeCell ref="A17:A18"/>
    <mergeCell ref="B17:B18"/>
    <mergeCell ref="C17:D18"/>
    <mergeCell ref="E17:E18"/>
    <mergeCell ref="F17:F18"/>
  </mergeCells>
  <conditionalFormatting sqref="F23">
    <cfRule type="cellIs" dxfId="21" priority="1" stopIfTrue="1" operator="equal">
      <formula>"NO HABILITA"</formula>
    </cfRule>
    <cfRule type="cellIs" dxfId="20" priority="2" stopIfTrue="1" operator="equal">
      <formula>"HABILITA"</formula>
    </cfRule>
  </conditionalFormatting>
  <pageMargins left="0.7" right="0.7" top="0.75" bottom="0.75" header="0.3" footer="0.3"/>
  <pageSetup scale="60"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44A70-E491-4341-8306-44E6FEA8A4FC}">
  <sheetPr>
    <pageSetUpPr fitToPage="1"/>
  </sheetPr>
  <dimension ref="A1:V292"/>
  <sheetViews>
    <sheetView showGridLines="0" view="pageBreakPreview" zoomScale="80" zoomScaleNormal="25" zoomScaleSheetLayoutView="80" workbookViewId="0">
      <selection activeCell="A3" sqref="A3"/>
    </sheetView>
  </sheetViews>
  <sheetFormatPr baseColWidth="10" defaultColWidth="10.7265625" defaultRowHeight="12.5"/>
  <cols>
    <col min="1" max="1" width="20.81640625" style="37" customWidth="1"/>
    <col min="2" max="2" width="20.1796875" style="37" customWidth="1"/>
    <col min="3" max="3" width="17.7265625" style="37" customWidth="1"/>
    <col min="4" max="4" width="13.81640625" style="37" customWidth="1"/>
    <col min="5" max="5" width="28.453125" style="41" customWidth="1"/>
    <col min="6" max="6" width="42.26953125" style="41" customWidth="1"/>
    <col min="7" max="7" width="43.26953125" style="41" customWidth="1"/>
    <col min="8" max="8" width="16.7265625" style="41" customWidth="1"/>
    <col min="9" max="9" width="18.81640625" style="41" customWidth="1"/>
    <col min="10" max="10" width="18.7265625" style="41" customWidth="1"/>
    <col min="11" max="11" width="24.26953125" style="41" customWidth="1"/>
    <col min="12" max="13" width="17.81640625" style="41" customWidth="1"/>
    <col min="14" max="14" width="20.7265625" style="50" customWidth="1"/>
    <col min="15" max="15" width="22.453125" style="50" customWidth="1"/>
    <col min="16" max="16" width="27" style="37" customWidth="1"/>
    <col min="17" max="17" width="10.7265625" style="37" customWidth="1"/>
    <col min="18" max="18" width="37.7265625" style="37" customWidth="1"/>
    <col min="19" max="19" width="18.1796875" style="37" hidden="1" customWidth="1"/>
    <col min="20" max="20" width="12.26953125" style="37" customWidth="1"/>
    <col min="21" max="21" width="25.453125" style="37" customWidth="1"/>
    <col min="22" max="22" width="8.7265625" style="37" customWidth="1"/>
    <col min="23" max="16384" width="10.7265625" style="37"/>
  </cols>
  <sheetData>
    <row r="1" spans="1:19" ht="13">
      <c r="A1" s="130" t="s">
        <v>56</v>
      </c>
      <c r="B1" s="130"/>
      <c r="C1" s="130"/>
      <c r="D1" s="130"/>
      <c r="E1" s="130"/>
      <c r="F1" s="130"/>
      <c r="G1" s="130"/>
      <c r="H1" s="130"/>
      <c r="I1" s="130"/>
      <c r="J1" s="130"/>
      <c r="K1" s="130"/>
      <c r="L1" s="130"/>
      <c r="M1" s="130"/>
      <c r="N1" s="130"/>
      <c r="O1" s="130"/>
      <c r="P1" s="130"/>
    </row>
    <row r="2" spans="1:19" ht="13">
      <c r="A2" s="153" t="str">
        <f>+'1. CAPACIDAD JURÍDICA'!A2:D2</f>
        <v>INVITACIÓN ABIERTA No. 01 DE 2022</v>
      </c>
      <c r="B2" s="154"/>
      <c r="C2" s="154"/>
      <c r="D2" s="154"/>
      <c r="E2" s="154"/>
      <c r="F2" s="154"/>
      <c r="G2" s="154"/>
      <c r="H2" s="154"/>
      <c r="I2" s="154"/>
      <c r="J2" s="154"/>
      <c r="K2" s="154"/>
      <c r="L2" s="154"/>
      <c r="M2" s="154"/>
      <c r="N2" s="154"/>
      <c r="O2" s="154"/>
      <c r="P2" s="154"/>
    </row>
    <row r="3" spans="1:19" ht="13">
      <c r="A3" s="130" t="s">
        <v>57</v>
      </c>
      <c r="B3" s="155"/>
      <c r="C3" s="155"/>
      <c r="D3" s="155"/>
      <c r="E3" s="155"/>
      <c r="F3" s="155"/>
      <c r="G3" s="155"/>
      <c r="H3" s="155"/>
      <c r="I3" s="155"/>
      <c r="J3" s="155"/>
      <c r="K3" s="155"/>
      <c r="L3" s="155"/>
      <c r="M3" s="155"/>
      <c r="N3" s="155"/>
      <c r="O3" s="155"/>
      <c r="P3" s="155"/>
      <c r="S3" s="94" t="s">
        <v>58</v>
      </c>
    </row>
    <row r="4" spans="1:19" ht="13">
      <c r="A4" s="38"/>
      <c r="E4" s="37"/>
      <c r="F4" s="37"/>
      <c r="G4" s="37"/>
      <c r="H4" s="37"/>
      <c r="I4" s="37"/>
      <c r="J4" s="37"/>
      <c r="K4" s="37"/>
      <c r="L4" s="37"/>
      <c r="M4" s="37"/>
      <c r="N4" s="37"/>
      <c r="O4" s="37"/>
      <c r="S4" s="37" t="s">
        <v>59</v>
      </c>
    </row>
    <row r="5" spans="1:19" ht="13">
      <c r="A5" s="156" t="s">
        <v>3</v>
      </c>
      <c r="B5" s="156"/>
      <c r="C5" s="156"/>
      <c r="D5" s="156"/>
      <c r="E5" s="156"/>
      <c r="F5" s="156"/>
      <c r="G5" s="156"/>
      <c r="H5" s="156"/>
      <c r="I5" s="156"/>
      <c r="J5" s="156"/>
      <c r="K5" s="156"/>
      <c r="L5" s="156"/>
      <c r="M5" s="156"/>
      <c r="N5" s="156"/>
      <c r="O5" s="156"/>
      <c r="P5" s="156"/>
      <c r="S5" s="37" t="s">
        <v>60</v>
      </c>
    </row>
    <row r="6" spans="1:19" ht="13">
      <c r="A6" s="2" t="s">
        <v>3</v>
      </c>
      <c r="B6" s="157">
        <f>+'1. CAPACIDAD JURÍDICA'!B6:D6</f>
        <v>0</v>
      </c>
      <c r="C6" s="157"/>
      <c r="D6" s="157"/>
      <c r="E6" s="157"/>
      <c r="F6" s="157"/>
      <c r="G6" s="157"/>
      <c r="H6" s="157"/>
      <c r="I6" s="157"/>
      <c r="J6" s="157"/>
      <c r="K6" s="157"/>
      <c r="L6" s="157"/>
      <c r="M6" s="157"/>
      <c r="N6" s="157"/>
      <c r="O6" s="157"/>
      <c r="P6" s="157"/>
      <c r="S6" s="94" t="s">
        <v>61</v>
      </c>
    </row>
    <row r="7" spans="1:19" ht="13">
      <c r="A7" s="2" t="s">
        <v>4</v>
      </c>
      <c r="B7" s="157">
        <f>+'1. CAPACIDAD JURÍDICA'!B7:D7</f>
        <v>0</v>
      </c>
      <c r="C7" s="157"/>
      <c r="D7" s="157"/>
      <c r="E7" s="157"/>
      <c r="F7" s="157"/>
      <c r="G7" s="157"/>
      <c r="H7" s="157"/>
      <c r="I7" s="157"/>
      <c r="J7" s="157"/>
      <c r="K7" s="157"/>
      <c r="L7" s="157"/>
      <c r="M7" s="157"/>
      <c r="N7" s="157"/>
      <c r="O7" s="157"/>
      <c r="P7" s="157"/>
      <c r="S7" s="37" t="s">
        <v>62</v>
      </c>
    </row>
    <row r="8" spans="1:19" ht="13">
      <c r="A8" s="81"/>
      <c r="B8" s="81"/>
      <c r="C8" s="81"/>
      <c r="D8" s="81"/>
      <c r="E8" s="81"/>
      <c r="F8" s="81"/>
      <c r="G8" s="81"/>
      <c r="H8" s="81"/>
      <c r="I8" s="81"/>
      <c r="J8" s="81"/>
      <c r="K8" s="81"/>
      <c r="L8" s="81"/>
      <c r="M8" s="81"/>
      <c r="N8" s="81"/>
      <c r="O8" s="81"/>
      <c r="P8" s="81"/>
      <c r="S8" s="37" t="s">
        <v>63</v>
      </c>
    </row>
    <row r="9" spans="1:19" ht="61" customHeight="1">
      <c r="A9" s="151" t="s">
        <v>64</v>
      </c>
      <c r="B9" s="152"/>
      <c r="C9" s="85" t="s">
        <v>65</v>
      </c>
      <c r="D9" s="83"/>
      <c r="E9" s="83"/>
      <c r="F9" s="37"/>
      <c r="G9" s="81"/>
      <c r="H9" s="81"/>
      <c r="I9" s="81"/>
      <c r="J9" s="81"/>
      <c r="K9" s="81"/>
      <c r="L9" s="81"/>
      <c r="M9" s="81"/>
      <c r="N9" s="81"/>
      <c r="O9" s="81"/>
      <c r="P9" s="81"/>
      <c r="S9" s="37" t="s">
        <v>66</v>
      </c>
    </row>
    <row r="10" spans="1:19" ht="33" customHeight="1">
      <c r="A10" s="19" t="s">
        <v>67</v>
      </c>
      <c r="B10" s="86" t="s">
        <v>68</v>
      </c>
      <c r="C10" s="82"/>
      <c r="E10" s="37"/>
      <c r="F10" s="37"/>
      <c r="G10" s="81"/>
      <c r="H10" s="81"/>
      <c r="I10" s="81"/>
      <c r="J10" s="81"/>
      <c r="K10" s="81"/>
      <c r="L10" s="81"/>
      <c r="M10" s="81"/>
      <c r="N10" s="81"/>
      <c r="O10" s="81"/>
      <c r="P10" s="81"/>
    </row>
    <row r="11" spans="1:19" ht="47.25" customHeight="1">
      <c r="A11" s="19" t="s">
        <v>69</v>
      </c>
      <c r="B11" s="87">
        <f>SUMPRODUCT(M16:M25*N16:N25)</f>
        <v>0</v>
      </c>
      <c r="C11" s="57"/>
      <c r="E11" s="37"/>
      <c r="F11" s="37"/>
      <c r="G11" s="81"/>
      <c r="H11" s="81"/>
      <c r="I11" s="81"/>
      <c r="J11" s="81"/>
      <c r="K11" s="81"/>
      <c r="L11" s="81"/>
      <c r="M11" s="81"/>
      <c r="N11" s="81"/>
      <c r="O11" s="81"/>
      <c r="P11" s="81"/>
    </row>
    <row r="12" spans="1:19" ht="47.25" customHeight="1">
      <c r="A12" s="40" t="s">
        <v>70</v>
      </c>
      <c r="B12" s="88">
        <v>10</v>
      </c>
      <c r="C12" s="57"/>
      <c r="D12" s="84"/>
      <c r="E12" s="81"/>
      <c r="F12" s="37"/>
      <c r="G12" s="81"/>
      <c r="H12" s="81"/>
      <c r="I12" s="81"/>
      <c r="J12" s="81"/>
      <c r="K12" s="81"/>
      <c r="L12" s="81"/>
      <c r="M12" s="81"/>
      <c r="N12" s="81"/>
      <c r="O12" s="81"/>
      <c r="P12" s="81"/>
    </row>
    <row r="13" spans="1:19" ht="47.25" customHeight="1">
      <c r="A13" s="19" t="s">
        <v>71</v>
      </c>
      <c r="B13" s="88">
        <v>1</v>
      </c>
      <c r="C13" s="57"/>
      <c r="D13" s="84"/>
      <c r="E13" s="81"/>
      <c r="F13" s="37"/>
      <c r="G13" s="81"/>
      <c r="H13" s="81"/>
      <c r="I13" s="81"/>
      <c r="J13" s="81"/>
      <c r="K13" s="81"/>
      <c r="L13" s="81"/>
      <c r="M13" s="81"/>
      <c r="N13" s="81"/>
      <c r="O13" s="81"/>
      <c r="P13" s="81"/>
    </row>
    <row r="14" spans="1:19" ht="73" customHeight="1">
      <c r="A14" s="19" t="s">
        <v>72</v>
      </c>
      <c r="B14" s="88"/>
      <c r="C14" s="57"/>
      <c r="E14" s="37"/>
      <c r="F14" s="37"/>
      <c r="G14" s="81"/>
      <c r="H14" s="81"/>
      <c r="I14" s="81"/>
      <c r="J14" s="81"/>
      <c r="K14" s="81"/>
      <c r="L14" s="81"/>
      <c r="M14" s="81"/>
      <c r="N14" s="81"/>
      <c r="O14" s="81"/>
      <c r="P14" s="81"/>
    </row>
    <row r="15" spans="1:19" ht="124" customHeight="1">
      <c r="A15" s="78" t="s">
        <v>73</v>
      </c>
      <c r="B15" s="71" t="s">
        <v>74</v>
      </c>
      <c r="C15" s="93" t="s">
        <v>75</v>
      </c>
      <c r="D15" s="77" t="s">
        <v>76</v>
      </c>
      <c r="E15" s="77" t="s">
        <v>77</v>
      </c>
      <c r="F15" s="71" t="s">
        <v>78</v>
      </c>
      <c r="G15" s="77" t="s">
        <v>79</v>
      </c>
      <c r="H15" s="77" t="s">
        <v>80</v>
      </c>
      <c r="I15" s="77" t="s">
        <v>81</v>
      </c>
      <c r="J15" s="77" t="s">
        <v>82</v>
      </c>
      <c r="K15" s="71" t="s">
        <v>83</v>
      </c>
      <c r="L15" s="71" t="s">
        <v>84</v>
      </c>
      <c r="M15" s="71" t="s">
        <v>85</v>
      </c>
      <c r="N15" s="77" t="s">
        <v>86</v>
      </c>
      <c r="O15" s="77" t="s">
        <v>87</v>
      </c>
      <c r="P15" s="63" t="s">
        <v>65</v>
      </c>
    </row>
    <row r="16" spans="1:19" ht="50.15" customHeight="1">
      <c r="A16" s="42">
        <v>1</v>
      </c>
      <c r="B16" s="43"/>
      <c r="C16" s="44"/>
      <c r="D16" s="44"/>
      <c r="E16" s="44"/>
      <c r="F16" s="45"/>
      <c r="G16" s="46"/>
      <c r="H16" s="44"/>
      <c r="I16" s="44"/>
      <c r="J16" s="44"/>
      <c r="K16" s="46"/>
      <c r="L16" s="46"/>
      <c r="M16" s="46"/>
      <c r="N16" s="47"/>
      <c r="O16" s="47"/>
      <c r="P16" s="48"/>
    </row>
    <row r="17" spans="1:22" ht="50.15" customHeight="1">
      <c r="A17" s="42">
        <v>2</v>
      </c>
      <c r="B17" s="43"/>
      <c r="C17" s="44"/>
      <c r="D17" s="44"/>
      <c r="E17" s="44"/>
      <c r="F17" s="45"/>
      <c r="G17" s="46"/>
      <c r="H17" s="44"/>
      <c r="I17" s="44"/>
      <c r="J17" s="44"/>
      <c r="K17" s="46"/>
      <c r="L17" s="46"/>
      <c r="M17" s="46"/>
      <c r="N17" s="47"/>
      <c r="O17" s="47"/>
      <c r="P17" s="48"/>
    </row>
    <row r="18" spans="1:22" ht="50.15" customHeight="1">
      <c r="A18" s="42">
        <v>3</v>
      </c>
      <c r="B18" s="43"/>
      <c r="C18" s="44"/>
      <c r="D18" s="44"/>
      <c r="E18" s="44"/>
      <c r="F18" s="45"/>
      <c r="G18" s="46"/>
      <c r="H18" s="44"/>
      <c r="I18" s="44"/>
      <c r="J18" s="44"/>
      <c r="K18" s="46"/>
      <c r="L18" s="46"/>
      <c r="M18" s="46"/>
      <c r="N18" s="47"/>
      <c r="O18" s="47"/>
      <c r="P18" s="48"/>
    </row>
    <row r="19" spans="1:22" ht="50.15" customHeight="1">
      <c r="A19" s="42">
        <v>4</v>
      </c>
      <c r="B19" s="43"/>
      <c r="C19" s="44"/>
      <c r="D19" s="44"/>
      <c r="E19" s="44"/>
      <c r="F19" s="45"/>
      <c r="G19" s="46"/>
      <c r="H19" s="44"/>
      <c r="I19" s="44"/>
      <c r="J19" s="44"/>
      <c r="K19" s="46"/>
      <c r="L19" s="46"/>
      <c r="M19" s="46"/>
      <c r="N19" s="47"/>
      <c r="O19" s="47"/>
      <c r="P19" s="48"/>
    </row>
    <row r="20" spans="1:22" ht="50.15" customHeight="1">
      <c r="A20" s="42">
        <v>5</v>
      </c>
      <c r="B20" s="43"/>
      <c r="C20" s="44"/>
      <c r="D20" s="44"/>
      <c r="E20" s="44"/>
      <c r="F20" s="45"/>
      <c r="G20" s="46"/>
      <c r="H20" s="44"/>
      <c r="I20" s="44"/>
      <c r="J20" s="44"/>
      <c r="K20" s="46"/>
      <c r="L20" s="46"/>
      <c r="M20" s="46"/>
      <c r="N20" s="47"/>
      <c r="O20" s="47"/>
      <c r="P20" s="48"/>
    </row>
    <row r="21" spans="1:22" ht="50.15" customHeight="1">
      <c r="A21" s="42">
        <v>6</v>
      </c>
      <c r="B21" s="43"/>
      <c r="C21" s="44"/>
      <c r="D21" s="44"/>
      <c r="E21" s="44"/>
      <c r="F21" s="45"/>
      <c r="G21" s="46"/>
      <c r="H21" s="44"/>
      <c r="I21" s="44"/>
      <c r="J21" s="44"/>
      <c r="K21" s="46"/>
      <c r="L21" s="46"/>
      <c r="M21" s="46"/>
      <c r="N21" s="47"/>
      <c r="O21" s="47"/>
      <c r="P21" s="48"/>
    </row>
    <row r="22" spans="1:22" ht="50.15" customHeight="1">
      <c r="A22" s="42">
        <v>7</v>
      </c>
      <c r="B22" s="43"/>
      <c r="C22" s="44"/>
      <c r="D22" s="44"/>
      <c r="E22" s="44"/>
      <c r="F22" s="45"/>
      <c r="G22" s="46"/>
      <c r="H22" s="44"/>
      <c r="I22" s="44"/>
      <c r="J22" s="44"/>
      <c r="K22" s="46"/>
      <c r="L22" s="46"/>
      <c r="M22" s="46"/>
      <c r="N22" s="47"/>
      <c r="O22" s="47"/>
      <c r="P22" s="48"/>
    </row>
    <row r="23" spans="1:22" ht="50.15" customHeight="1">
      <c r="A23" s="42">
        <v>8</v>
      </c>
      <c r="B23" s="43"/>
      <c r="C23" s="44"/>
      <c r="D23" s="44"/>
      <c r="E23" s="44"/>
      <c r="F23" s="45"/>
      <c r="G23" s="46"/>
      <c r="H23" s="44"/>
      <c r="I23" s="44"/>
      <c r="J23" s="44"/>
      <c r="K23" s="46"/>
      <c r="L23" s="46"/>
      <c r="M23" s="46"/>
      <c r="N23" s="47"/>
      <c r="O23" s="47"/>
      <c r="P23" s="48"/>
    </row>
    <row r="24" spans="1:22" ht="50.15" customHeight="1">
      <c r="A24" s="42">
        <v>9</v>
      </c>
      <c r="B24" s="43"/>
      <c r="C24" s="44"/>
      <c r="D24" s="44"/>
      <c r="E24" s="44"/>
      <c r="F24" s="45"/>
      <c r="G24" s="46"/>
      <c r="H24" s="44"/>
      <c r="I24" s="44"/>
      <c r="J24" s="44"/>
      <c r="K24" s="46"/>
      <c r="L24" s="46"/>
      <c r="M24" s="46"/>
      <c r="N24" s="47"/>
      <c r="O24" s="47"/>
      <c r="P24" s="48"/>
    </row>
    <row r="25" spans="1:22" ht="50.15" customHeight="1">
      <c r="A25" s="42">
        <v>10</v>
      </c>
      <c r="B25" s="43"/>
      <c r="C25" s="44"/>
      <c r="D25" s="44"/>
      <c r="E25" s="44"/>
      <c r="F25" s="45"/>
      <c r="G25" s="46"/>
      <c r="H25" s="44"/>
      <c r="I25" s="44"/>
      <c r="J25" s="44"/>
      <c r="K25" s="46"/>
      <c r="L25" s="46"/>
      <c r="M25" s="46"/>
      <c r="N25" s="47"/>
      <c r="O25" s="47"/>
      <c r="P25" s="48"/>
    </row>
    <row r="26" spans="1:22">
      <c r="N26" s="49"/>
      <c r="O26" s="49"/>
      <c r="P26" s="41"/>
    </row>
    <row r="27" spans="1:22" ht="13">
      <c r="A27" s="150" t="s">
        <v>88</v>
      </c>
      <c r="B27" s="150"/>
      <c r="C27" s="150"/>
      <c r="D27" s="150"/>
      <c r="E27" s="150"/>
      <c r="F27" s="150"/>
      <c r="G27" s="150"/>
      <c r="H27" s="150"/>
      <c r="O27" s="95" t="s">
        <v>89</v>
      </c>
      <c r="P27" s="39"/>
      <c r="V27" s="89"/>
    </row>
    <row r="28" spans="1:22">
      <c r="P28" s="41"/>
      <c r="U28" s="90"/>
      <c r="V28" s="91"/>
    </row>
    <row r="29" spans="1:22">
      <c r="P29" s="41"/>
      <c r="U29" s="90"/>
      <c r="V29" s="91"/>
    </row>
    <row r="30" spans="1:22" ht="20.25" customHeight="1">
      <c r="P30" s="41"/>
      <c r="U30" s="90"/>
      <c r="V30" s="91"/>
    </row>
    <row r="31" spans="1:22">
      <c r="P31" s="41"/>
      <c r="U31" s="90"/>
      <c r="V31" s="91"/>
    </row>
    <row r="32" spans="1:22" ht="31.75" customHeight="1">
      <c r="P32" s="41"/>
      <c r="U32" s="90"/>
      <c r="V32" s="91"/>
    </row>
    <row r="33" spans="5:22" ht="12.75" customHeight="1">
      <c r="E33" s="37"/>
      <c r="F33" s="37"/>
      <c r="G33" s="37"/>
      <c r="H33" s="37"/>
      <c r="I33" s="37"/>
      <c r="J33" s="37"/>
      <c r="K33" s="37"/>
      <c r="L33" s="37"/>
      <c r="M33" s="37"/>
      <c r="N33" s="37"/>
      <c r="O33" s="37"/>
      <c r="P33" s="41"/>
      <c r="U33" s="90"/>
      <c r="V33" s="91"/>
    </row>
    <row r="34" spans="5:22">
      <c r="E34" s="37"/>
      <c r="F34" s="37"/>
      <c r="G34" s="37"/>
      <c r="H34" s="37"/>
      <c r="I34" s="37"/>
      <c r="J34" s="37"/>
      <c r="K34" s="37"/>
      <c r="L34" s="37"/>
      <c r="M34" s="37"/>
      <c r="N34" s="37"/>
      <c r="O34" s="37"/>
      <c r="P34" s="41"/>
      <c r="U34" s="90"/>
      <c r="V34" s="91"/>
    </row>
    <row r="35" spans="5:22">
      <c r="E35" s="37"/>
      <c r="F35" s="37"/>
      <c r="G35" s="37"/>
      <c r="H35" s="37"/>
      <c r="I35" s="37"/>
      <c r="J35" s="37"/>
      <c r="K35" s="37"/>
      <c r="L35" s="37"/>
      <c r="M35" s="37"/>
      <c r="N35" s="37"/>
      <c r="O35" s="37"/>
      <c r="P35" s="41"/>
      <c r="U35" s="90"/>
      <c r="V35" s="91"/>
    </row>
    <row r="36" spans="5:22">
      <c r="E36" s="37"/>
      <c r="F36" s="37"/>
      <c r="G36" s="37"/>
      <c r="H36" s="37"/>
      <c r="I36" s="37"/>
      <c r="J36" s="37"/>
      <c r="K36" s="37"/>
      <c r="L36" s="37"/>
      <c r="M36" s="37"/>
      <c r="N36" s="37"/>
      <c r="O36" s="37"/>
      <c r="P36" s="41"/>
      <c r="U36" s="90"/>
      <c r="V36" s="91"/>
    </row>
    <row r="37" spans="5:22">
      <c r="E37" s="37"/>
      <c r="F37" s="37"/>
      <c r="G37" s="37"/>
      <c r="H37" s="37"/>
      <c r="I37" s="37"/>
      <c r="J37" s="37"/>
      <c r="K37" s="37"/>
      <c r="L37" s="37"/>
      <c r="M37" s="37"/>
      <c r="N37" s="37"/>
      <c r="O37" s="37"/>
      <c r="P37" s="41"/>
    </row>
    <row r="38" spans="5:22">
      <c r="E38" s="37"/>
      <c r="F38" s="37"/>
      <c r="G38" s="37"/>
      <c r="H38" s="37"/>
      <c r="I38" s="37"/>
      <c r="J38" s="37"/>
      <c r="K38" s="37"/>
      <c r="L38" s="37"/>
      <c r="M38" s="37"/>
      <c r="N38" s="37"/>
      <c r="O38" s="37"/>
      <c r="P38" s="41"/>
    </row>
    <row r="39" spans="5:22">
      <c r="E39" s="37"/>
      <c r="F39" s="37"/>
      <c r="G39" s="37"/>
      <c r="H39" s="37"/>
      <c r="I39" s="37"/>
      <c r="J39" s="37"/>
      <c r="K39" s="37"/>
      <c r="L39" s="37"/>
      <c r="M39" s="37"/>
      <c r="N39" s="37"/>
      <c r="O39" s="37"/>
      <c r="P39" s="41"/>
      <c r="V39" s="92"/>
    </row>
    <row r="40" spans="5:22">
      <c r="E40" s="37"/>
      <c r="F40" s="37"/>
      <c r="G40" s="37"/>
      <c r="H40" s="37"/>
      <c r="I40" s="37"/>
      <c r="J40" s="37"/>
      <c r="K40" s="37"/>
      <c r="L40" s="37"/>
      <c r="M40" s="37"/>
      <c r="N40" s="37"/>
      <c r="O40" s="37"/>
      <c r="P40" s="41"/>
    </row>
    <row r="41" spans="5:22">
      <c r="E41" s="37"/>
      <c r="F41" s="37"/>
      <c r="G41" s="37"/>
      <c r="H41" s="37"/>
      <c r="I41" s="37"/>
      <c r="J41" s="37"/>
      <c r="K41" s="37"/>
      <c r="L41" s="37"/>
      <c r="M41" s="37"/>
      <c r="N41" s="37"/>
      <c r="O41" s="37"/>
      <c r="P41" s="41"/>
    </row>
    <row r="42" spans="5:22">
      <c r="E42" s="37"/>
      <c r="F42" s="37"/>
      <c r="G42" s="37"/>
      <c r="H42" s="37"/>
      <c r="I42" s="37"/>
      <c r="J42" s="37"/>
      <c r="K42" s="37"/>
      <c r="L42" s="37"/>
      <c r="M42" s="37"/>
      <c r="N42" s="37"/>
      <c r="O42" s="37"/>
      <c r="P42" s="41"/>
    </row>
    <row r="43" spans="5:22">
      <c r="E43" s="37"/>
      <c r="F43" s="37"/>
      <c r="G43" s="37"/>
      <c r="H43" s="37"/>
      <c r="I43" s="37"/>
      <c r="J43" s="37"/>
      <c r="K43" s="37"/>
      <c r="L43" s="37"/>
      <c r="M43" s="37"/>
      <c r="N43" s="37"/>
      <c r="O43" s="37"/>
      <c r="P43" s="41"/>
    </row>
    <row r="44" spans="5:22">
      <c r="E44" s="37"/>
      <c r="F44" s="37"/>
      <c r="G44" s="37"/>
      <c r="H44" s="37"/>
      <c r="I44" s="37"/>
      <c r="J44" s="37"/>
      <c r="K44" s="37"/>
      <c r="L44" s="37"/>
      <c r="M44" s="37"/>
      <c r="N44" s="37"/>
      <c r="O44" s="37"/>
      <c r="P44" s="41"/>
    </row>
    <row r="45" spans="5:22">
      <c r="E45" s="37"/>
      <c r="F45" s="37"/>
      <c r="G45" s="37"/>
      <c r="H45" s="37"/>
      <c r="I45" s="37"/>
      <c r="J45" s="37"/>
      <c r="K45" s="37"/>
      <c r="L45" s="37"/>
      <c r="M45" s="37"/>
      <c r="N45" s="37"/>
      <c r="O45" s="37"/>
      <c r="P45" s="41"/>
    </row>
    <row r="46" spans="5:22">
      <c r="E46" s="37"/>
      <c r="F46" s="37"/>
      <c r="G46" s="37"/>
      <c r="H46" s="37"/>
      <c r="I46" s="37"/>
      <c r="J46" s="37"/>
      <c r="K46" s="37"/>
      <c r="L46" s="37"/>
      <c r="M46" s="37"/>
      <c r="N46" s="37"/>
      <c r="O46" s="37"/>
      <c r="P46" s="41"/>
    </row>
    <row r="47" spans="5:22">
      <c r="E47" s="37"/>
      <c r="F47" s="37"/>
      <c r="G47" s="37"/>
      <c r="H47" s="37"/>
      <c r="I47" s="37"/>
      <c r="J47" s="37"/>
      <c r="K47" s="37"/>
      <c r="L47" s="37"/>
      <c r="M47" s="37"/>
      <c r="N47" s="37"/>
      <c r="O47" s="37"/>
      <c r="P47" s="41"/>
    </row>
    <row r="48" spans="5:22">
      <c r="E48" s="37"/>
      <c r="F48" s="37"/>
      <c r="G48" s="37"/>
      <c r="H48" s="37"/>
      <c r="I48" s="37"/>
      <c r="J48" s="37"/>
      <c r="K48" s="37"/>
      <c r="L48" s="37"/>
      <c r="M48" s="37"/>
      <c r="N48" s="37"/>
      <c r="O48" s="37"/>
      <c r="P48" s="41"/>
    </row>
    <row r="49" spans="5:16">
      <c r="E49" s="37"/>
      <c r="F49" s="37"/>
      <c r="G49" s="37"/>
      <c r="H49" s="37"/>
      <c r="I49" s="37"/>
      <c r="J49" s="37"/>
      <c r="K49" s="37"/>
      <c r="L49" s="37"/>
      <c r="M49" s="37"/>
      <c r="N49" s="37"/>
      <c r="O49" s="37"/>
      <c r="P49" s="41"/>
    </row>
    <row r="50" spans="5:16">
      <c r="E50" s="37"/>
      <c r="F50" s="37"/>
      <c r="G50" s="37"/>
      <c r="H50" s="37"/>
      <c r="I50" s="37"/>
      <c r="J50" s="37"/>
      <c r="K50" s="37"/>
      <c r="L50" s="37"/>
      <c r="M50" s="37"/>
      <c r="N50" s="37"/>
      <c r="O50" s="37"/>
      <c r="P50" s="41"/>
    </row>
    <row r="51" spans="5:16">
      <c r="E51" s="37"/>
      <c r="F51" s="37"/>
      <c r="G51" s="37"/>
      <c r="H51" s="37"/>
      <c r="I51" s="37"/>
      <c r="J51" s="37"/>
      <c r="K51" s="37"/>
      <c r="L51" s="37"/>
      <c r="M51" s="37"/>
      <c r="N51" s="37"/>
      <c r="O51" s="37"/>
      <c r="P51" s="41"/>
    </row>
    <row r="52" spans="5:16">
      <c r="E52" s="37"/>
      <c r="F52" s="37"/>
      <c r="G52" s="37"/>
      <c r="H52" s="37"/>
      <c r="I52" s="37"/>
      <c r="J52" s="37"/>
      <c r="K52" s="37"/>
      <c r="L52" s="37"/>
      <c r="M52" s="37"/>
      <c r="N52" s="37"/>
      <c r="O52" s="37"/>
      <c r="P52" s="41"/>
    </row>
    <row r="53" spans="5:16">
      <c r="E53" s="37"/>
      <c r="F53" s="37"/>
      <c r="G53" s="37"/>
      <c r="H53" s="37"/>
      <c r="I53" s="37"/>
      <c r="J53" s="37"/>
      <c r="K53" s="37"/>
      <c r="L53" s="37"/>
      <c r="M53" s="37"/>
      <c r="N53" s="37"/>
      <c r="O53" s="37"/>
      <c r="P53" s="41"/>
    </row>
    <row r="54" spans="5:16">
      <c r="E54" s="37"/>
      <c r="F54" s="37"/>
      <c r="G54" s="37"/>
      <c r="H54" s="37"/>
      <c r="I54" s="37"/>
      <c r="J54" s="37"/>
      <c r="K54" s="37"/>
      <c r="L54" s="37"/>
      <c r="M54" s="37"/>
      <c r="N54" s="37"/>
      <c r="O54" s="37"/>
      <c r="P54" s="41"/>
    </row>
    <row r="55" spans="5:16">
      <c r="E55" s="37"/>
      <c r="F55" s="37"/>
      <c r="G55" s="37"/>
      <c r="H55" s="37"/>
      <c r="I55" s="37"/>
      <c r="J55" s="37"/>
      <c r="K55" s="37"/>
      <c r="L55" s="37"/>
      <c r="M55" s="37"/>
      <c r="N55" s="37"/>
      <c r="O55" s="37"/>
      <c r="P55" s="41"/>
    </row>
    <row r="56" spans="5:16">
      <c r="E56" s="37"/>
      <c r="F56" s="37"/>
      <c r="G56" s="37"/>
      <c r="H56" s="37"/>
      <c r="I56" s="37"/>
      <c r="J56" s="37"/>
      <c r="K56" s="37"/>
      <c r="L56" s="37"/>
      <c r="M56" s="37"/>
      <c r="N56" s="37"/>
      <c r="O56" s="37"/>
      <c r="P56" s="41"/>
    </row>
    <row r="57" spans="5:16">
      <c r="E57" s="37"/>
      <c r="F57" s="37"/>
      <c r="G57" s="37"/>
      <c r="H57" s="37"/>
      <c r="I57" s="37"/>
      <c r="J57" s="37"/>
      <c r="K57" s="37"/>
      <c r="L57" s="37"/>
      <c r="M57" s="37"/>
      <c r="N57" s="37"/>
      <c r="O57" s="37"/>
      <c r="P57" s="41"/>
    </row>
    <row r="58" spans="5:16">
      <c r="E58" s="37"/>
      <c r="F58" s="37"/>
      <c r="G58" s="37"/>
      <c r="H58" s="37"/>
      <c r="I58" s="37"/>
      <c r="J58" s="37"/>
      <c r="K58" s="37"/>
      <c r="L58" s="37"/>
      <c r="M58" s="37"/>
      <c r="N58" s="37"/>
      <c r="O58" s="37"/>
      <c r="P58" s="41"/>
    </row>
    <row r="59" spans="5:16">
      <c r="E59" s="37"/>
      <c r="F59" s="37"/>
      <c r="G59" s="37"/>
      <c r="H59" s="37"/>
      <c r="I59" s="37"/>
      <c r="J59" s="37"/>
      <c r="K59" s="37"/>
      <c r="L59" s="37"/>
      <c r="M59" s="37"/>
      <c r="N59" s="37"/>
      <c r="O59" s="37"/>
      <c r="P59" s="41"/>
    </row>
    <row r="60" spans="5:16">
      <c r="E60" s="37"/>
      <c r="F60" s="37"/>
      <c r="G60" s="37"/>
      <c r="H60" s="37"/>
      <c r="I60" s="37"/>
      <c r="J60" s="37"/>
      <c r="K60" s="37"/>
      <c r="L60" s="37"/>
      <c r="M60" s="37"/>
      <c r="N60" s="37"/>
      <c r="O60" s="37"/>
      <c r="P60" s="41"/>
    </row>
    <row r="61" spans="5:16">
      <c r="E61" s="37"/>
      <c r="F61" s="37"/>
      <c r="G61" s="37"/>
      <c r="H61" s="37"/>
      <c r="I61" s="37"/>
      <c r="J61" s="37"/>
      <c r="K61" s="37"/>
      <c r="L61" s="37"/>
      <c r="M61" s="37"/>
      <c r="N61" s="37"/>
      <c r="O61" s="37"/>
      <c r="P61" s="41"/>
    </row>
    <row r="62" spans="5:16">
      <c r="E62" s="37"/>
      <c r="F62" s="37"/>
      <c r="G62" s="37"/>
      <c r="H62" s="37"/>
      <c r="I62" s="37"/>
      <c r="J62" s="37"/>
      <c r="K62" s="37"/>
      <c r="L62" s="37"/>
      <c r="M62" s="37"/>
      <c r="N62" s="37"/>
      <c r="O62" s="37"/>
      <c r="P62" s="41"/>
    </row>
    <row r="63" spans="5:16">
      <c r="E63" s="37"/>
      <c r="F63" s="37"/>
      <c r="G63" s="37"/>
      <c r="H63" s="37"/>
      <c r="I63" s="37"/>
      <c r="J63" s="37"/>
      <c r="K63" s="37"/>
      <c r="L63" s="37"/>
      <c r="M63" s="37"/>
      <c r="N63" s="37"/>
      <c r="O63" s="37"/>
      <c r="P63" s="41"/>
    </row>
    <row r="64" spans="5:16">
      <c r="E64" s="37"/>
      <c r="F64" s="37"/>
      <c r="G64" s="37"/>
      <c r="H64" s="37"/>
      <c r="I64" s="37"/>
      <c r="J64" s="37"/>
      <c r="K64" s="37"/>
      <c r="L64" s="37"/>
      <c r="M64" s="37"/>
      <c r="N64" s="37"/>
      <c r="O64" s="37"/>
      <c r="P64" s="41"/>
    </row>
    <row r="65" spans="5:16">
      <c r="E65" s="37"/>
      <c r="F65" s="37"/>
      <c r="G65" s="37"/>
      <c r="H65" s="37"/>
      <c r="I65" s="37"/>
      <c r="J65" s="37"/>
      <c r="K65" s="37"/>
      <c r="L65" s="37"/>
      <c r="M65" s="37"/>
      <c r="N65" s="37"/>
      <c r="O65" s="37"/>
      <c r="P65" s="41"/>
    </row>
    <row r="66" spans="5:16">
      <c r="E66" s="37"/>
      <c r="F66" s="37"/>
      <c r="G66" s="37"/>
      <c r="H66" s="37"/>
      <c r="I66" s="37"/>
      <c r="J66" s="37"/>
      <c r="K66" s="37"/>
      <c r="L66" s="37"/>
      <c r="M66" s="37"/>
      <c r="N66" s="37"/>
      <c r="O66" s="37"/>
      <c r="P66" s="41"/>
    </row>
    <row r="67" spans="5:16">
      <c r="E67" s="37"/>
      <c r="F67" s="37"/>
      <c r="G67" s="37"/>
      <c r="H67" s="37"/>
      <c r="I67" s="37"/>
      <c r="J67" s="37"/>
      <c r="K67" s="37"/>
      <c r="L67" s="37"/>
      <c r="M67" s="37"/>
      <c r="N67" s="37"/>
      <c r="O67" s="37"/>
      <c r="P67" s="41"/>
    </row>
    <row r="68" spans="5:16">
      <c r="E68" s="37"/>
      <c r="F68" s="37"/>
      <c r="G68" s="37"/>
      <c r="H68" s="37"/>
      <c r="I68" s="37"/>
      <c r="J68" s="37"/>
      <c r="K68" s="37"/>
      <c r="L68" s="37"/>
      <c r="M68" s="37"/>
      <c r="N68" s="37"/>
      <c r="O68" s="37"/>
      <c r="P68" s="41"/>
    </row>
    <row r="69" spans="5:16">
      <c r="E69" s="37"/>
      <c r="F69" s="37"/>
      <c r="G69" s="37"/>
      <c r="H69" s="37"/>
      <c r="I69" s="37"/>
      <c r="J69" s="37"/>
      <c r="K69" s="37"/>
      <c r="L69" s="37"/>
      <c r="M69" s="37"/>
      <c r="N69" s="37"/>
      <c r="O69" s="37"/>
      <c r="P69" s="41"/>
    </row>
    <row r="70" spans="5:16">
      <c r="E70" s="37"/>
      <c r="F70" s="37"/>
      <c r="G70" s="37"/>
      <c r="H70" s="37"/>
      <c r="I70" s="37"/>
      <c r="J70" s="37"/>
      <c r="K70" s="37"/>
      <c r="L70" s="37"/>
      <c r="M70" s="37"/>
      <c r="N70" s="37"/>
      <c r="O70" s="37"/>
      <c r="P70" s="41"/>
    </row>
    <row r="71" spans="5:16">
      <c r="E71" s="37"/>
      <c r="F71" s="37"/>
      <c r="G71" s="37"/>
      <c r="H71" s="37"/>
      <c r="I71" s="37"/>
      <c r="J71" s="37"/>
      <c r="K71" s="37"/>
      <c r="L71" s="37"/>
      <c r="M71" s="37"/>
      <c r="N71" s="37"/>
      <c r="O71" s="37"/>
      <c r="P71" s="41"/>
    </row>
    <row r="72" spans="5:16">
      <c r="E72" s="37"/>
      <c r="F72" s="37"/>
      <c r="G72" s="37"/>
      <c r="H72" s="37"/>
      <c r="I72" s="37"/>
      <c r="J72" s="37"/>
      <c r="K72" s="37"/>
      <c r="L72" s="37"/>
      <c r="M72" s="37"/>
      <c r="N72" s="37"/>
      <c r="O72" s="37"/>
      <c r="P72" s="41"/>
    </row>
    <row r="73" spans="5:16">
      <c r="E73" s="37"/>
      <c r="F73" s="37"/>
      <c r="G73" s="37"/>
      <c r="H73" s="37"/>
      <c r="I73" s="37"/>
      <c r="J73" s="37"/>
      <c r="K73" s="37"/>
      <c r="L73" s="37"/>
      <c r="M73" s="37"/>
      <c r="N73" s="37"/>
      <c r="O73" s="37"/>
      <c r="P73" s="41"/>
    </row>
    <row r="74" spans="5:16">
      <c r="E74" s="37"/>
      <c r="F74" s="37"/>
      <c r="G74" s="37"/>
      <c r="H74" s="37"/>
      <c r="I74" s="37"/>
      <c r="J74" s="37"/>
      <c r="K74" s="37"/>
      <c r="L74" s="37"/>
      <c r="M74" s="37"/>
      <c r="N74" s="37"/>
      <c r="O74" s="37"/>
      <c r="P74" s="41"/>
    </row>
    <row r="75" spans="5:16">
      <c r="E75" s="37"/>
      <c r="F75" s="37"/>
      <c r="G75" s="37"/>
      <c r="H75" s="37"/>
      <c r="I75" s="37"/>
      <c r="J75" s="37"/>
      <c r="K75" s="37"/>
      <c r="L75" s="37"/>
      <c r="M75" s="37"/>
      <c r="N75" s="37"/>
      <c r="O75" s="37"/>
      <c r="P75" s="41"/>
    </row>
    <row r="76" spans="5:16">
      <c r="E76" s="37"/>
      <c r="F76" s="37"/>
      <c r="G76" s="37"/>
      <c r="H76" s="37"/>
      <c r="I76" s="37"/>
      <c r="J76" s="37"/>
      <c r="K76" s="37"/>
      <c r="L76" s="37"/>
      <c r="M76" s="37"/>
      <c r="N76" s="37"/>
      <c r="O76" s="37"/>
      <c r="P76" s="41"/>
    </row>
    <row r="77" spans="5:16">
      <c r="E77" s="37"/>
      <c r="F77" s="37"/>
      <c r="G77" s="37"/>
      <c r="H77" s="37"/>
      <c r="I77" s="37"/>
      <c r="J77" s="37"/>
      <c r="K77" s="37"/>
      <c r="L77" s="37"/>
      <c r="M77" s="37"/>
      <c r="N77" s="37"/>
      <c r="O77" s="37"/>
      <c r="P77" s="41"/>
    </row>
    <row r="78" spans="5:16">
      <c r="E78" s="37"/>
      <c r="F78" s="37"/>
      <c r="G78" s="37"/>
      <c r="H78" s="37"/>
      <c r="I78" s="37"/>
      <c r="J78" s="37"/>
      <c r="K78" s="37"/>
      <c r="L78" s="37"/>
      <c r="M78" s="37"/>
      <c r="N78" s="37"/>
      <c r="O78" s="37"/>
      <c r="P78" s="41"/>
    </row>
    <row r="79" spans="5:16">
      <c r="E79" s="37"/>
      <c r="F79" s="37"/>
      <c r="G79" s="37"/>
      <c r="H79" s="37"/>
      <c r="I79" s="37"/>
      <c r="J79" s="37"/>
      <c r="K79" s="37"/>
      <c r="L79" s="37"/>
      <c r="M79" s="37"/>
      <c r="N79" s="37"/>
      <c r="O79" s="37"/>
      <c r="P79" s="41"/>
    </row>
    <row r="80" spans="5:16">
      <c r="E80" s="37"/>
      <c r="F80" s="37"/>
      <c r="G80" s="37"/>
      <c r="H80" s="37"/>
      <c r="I80" s="37"/>
      <c r="J80" s="37"/>
      <c r="K80" s="37"/>
      <c r="L80" s="37"/>
      <c r="M80" s="37"/>
      <c r="N80" s="37"/>
      <c r="O80" s="37"/>
      <c r="P80" s="41"/>
    </row>
    <row r="81" spans="5:16">
      <c r="E81" s="37"/>
      <c r="F81" s="37"/>
      <c r="G81" s="37"/>
      <c r="H81" s="37"/>
      <c r="I81" s="37"/>
      <c r="J81" s="37"/>
      <c r="K81" s="37"/>
      <c r="L81" s="37"/>
      <c r="M81" s="37"/>
      <c r="N81" s="37"/>
      <c r="O81" s="37"/>
      <c r="P81" s="41"/>
    </row>
    <row r="82" spans="5:16">
      <c r="E82" s="37"/>
      <c r="F82" s="37"/>
      <c r="G82" s="37"/>
      <c r="H82" s="37"/>
      <c r="I82" s="37"/>
      <c r="J82" s="37"/>
      <c r="K82" s="37"/>
      <c r="L82" s="37"/>
      <c r="M82" s="37"/>
      <c r="N82" s="37"/>
      <c r="O82" s="37"/>
      <c r="P82" s="41"/>
    </row>
    <row r="83" spans="5:16">
      <c r="E83" s="37"/>
      <c r="F83" s="37"/>
      <c r="G83" s="37"/>
      <c r="H83" s="37"/>
      <c r="I83" s="37"/>
      <c r="J83" s="37"/>
      <c r="K83" s="37"/>
      <c r="L83" s="37"/>
      <c r="M83" s="37"/>
      <c r="N83" s="37"/>
      <c r="O83" s="37"/>
      <c r="P83" s="41"/>
    </row>
    <row r="84" spans="5:16">
      <c r="E84" s="37"/>
      <c r="F84" s="37"/>
      <c r="G84" s="37"/>
      <c r="H84" s="37"/>
      <c r="I84" s="37"/>
      <c r="J84" s="37"/>
      <c r="K84" s="37"/>
      <c r="L84" s="37"/>
      <c r="M84" s="37"/>
      <c r="N84" s="37"/>
      <c r="O84" s="37"/>
      <c r="P84" s="41"/>
    </row>
    <row r="85" spans="5:16">
      <c r="E85" s="37"/>
      <c r="F85" s="37"/>
      <c r="G85" s="37"/>
      <c r="H85" s="37"/>
      <c r="I85" s="37"/>
      <c r="J85" s="37"/>
      <c r="K85" s="37"/>
      <c r="L85" s="37"/>
      <c r="M85" s="37"/>
      <c r="N85" s="37"/>
      <c r="O85" s="37"/>
      <c r="P85" s="41"/>
    </row>
    <row r="86" spans="5:16">
      <c r="E86" s="37"/>
      <c r="F86" s="37"/>
      <c r="G86" s="37"/>
      <c r="H86" s="37"/>
      <c r="I86" s="37"/>
      <c r="J86" s="37"/>
      <c r="K86" s="37"/>
      <c r="L86" s="37"/>
      <c r="M86" s="37"/>
      <c r="N86" s="37"/>
      <c r="O86" s="37"/>
      <c r="P86" s="41"/>
    </row>
    <row r="87" spans="5:16">
      <c r="E87" s="37"/>
      <c r="F87" s="37"/>
      <c r="G87" s="37"/>
      <c r="H87" s="37"/>
      <c r="I87" s="37"/>
      <c r="J87" s="37"/>
      <c r="K87" s="37"/>
      <c r="L87" s="37"/>
      <c r="M87" s="37"/>
      <c r="N87" s="37"/>
      <c r="O87" s="37"/>
      <c r="P87" s="41"/>
    </row>
    <row r="88" spans="5:16">
      <c r="E88" s="37"/>
      <c r="F88" s="37"/>
      <c r="G88" s="37"/>
      <c r="H88" s="37"/>
      <c r="I88" s="37"/>
      <c r="J88" s="37"/>
      <c r="K88" s="37"/>
      <c r="L88" s="37"/>
      <c r="M88" s="37"/>
      <c r="N88" s="37"/>
      <c r="O88" s="37"/>
      <c r="P88" s="41"/>
    </row>
    <row r="89" spans="5:16">
      <c r="E89" s="37"/>
      <c r="F89" s="37"/>
      <c r="G89" s="37"/>
      <c r="H89" s="37"/>
      <c r="I89" s="37"/>
      <c r="J89" s="37"/>
      <c r="K89" s="37"/>
      <c r="L89" s="37"/>
      <c r="M89" s="37"/>
      <c r="N89" s="37"/>
      <c r="O89" s="37"/>
      <c r="P89" s="41"/>
    </row>
    <row r="90" spans="5:16">
      <c r="E90" s="37"/>
      <c r="F90" s="37"/>
      <c r="G90" s="37"/>
      <c r="H90" s="37"/>
      <c r="I90" s="37"/>
      <c r="J90" s="37"/>
      <c r="K90" s="37"/>
      <c r="L90" s="37"/>
      <c r="M90" s="37"/>
      <c r="N90" s="37"/>
      <c r="O90" s="37"/>
      <c r="P90" s="41"/>
    </row>
    <row r="91" spans="5:16">
      <c r="E91" s="37"/>
      <c r="F91" s="37"/>
      <c r="G91" s="37"/>
      <c r="H91" s="37"/>
      <c r="I91" s="37"/>
      <c r="J91" s="37"/>
      <c r="K91" s="37"/>
      <c r="L91" s="37"/>
      <c r="M91" s="37"/>
      <c r="N91" s="37"/>
      <c r="O91" s="37"/>
      <c r="P91" s="41"/>
    </row>
    <row r="92" spans="5:16">
      <c r="E92" s="37"/>
      <c r="F92" s="37"/>
      <c r="G92" s="37"/>
      <c r="H92" s="37"/>
      <c r="I92" s="37"/>
      <c r="J92" s="37"/>
      <c r="K92" s="37"/>
      <c r="L92" s="37"/>
      <c r="M92" s="37"/>
      <c r="N92" s="37"/>
      <c r="O92" s="37"/>
      <c r="P92" s="41"/>
    </row>
    <row r="93" spans="5:16">
      <c r="E93" s="37"/>
      <c r="F93" s="37"/>
      <c r="G93" s="37"/>
      <c r="H93" s="37"/>
      <c r="I93" s="37"/>
      <c r="J93" s="37"/>
      <c r="K93" s="37"/>
      <c r="L93" s="37"/>
      <c r="M93" s="37"/>
      <c r="N93" s="37"/>
      <c r="O93" s="37"/>
      <c r="P93" s="41"/>
    </row>
    <row r="94" spans="5:16">
      <c r="E94" s="37"/>
      <c r="F94" s="37"/>
      <c r="G94" s="37"/>
      <c r="H94" s="37"/>
      <c r="I94" s="37"/>
      <c r="J94" s="37"/>
      <c r="K94" s="37"/>
      <c r="L94" s="37"/>
      <c r="M94" s="37"/>
      <c r="N94" s="37"/>
      <c r="O94" s="37"/>
      <c r="P94" s="41"/>
    </row>
    <row r="95" spans="5:16">
      <c r="E95" s="37"/>
      <c r="F95" s="37"/>
      <c r="G95" s="37"/>
      <c r="H95" s="37"/>
      <c r="I95" s="37"/>
      <c r="J95" s="37"/>
      <c r="K95" s="37"/>
      <c r="L95" s="37"/>
      <c r="M95" s="37"/>
      <c r="N95" s="37"/>
      <c r="O95" s="37"/>
      <c r="P95" s="41"/>
    </row>
    <row r="96" spans="5:16">
      <c r="E96" s="37"/>
      <c r="F96" s="37"/>
      <c r="G96" s="37"/>
      <c r="H96" s="37"/>
      <c r="I96" s="37"/>
      <c r="J96" s="37"/>
      <c r="K96" s="37"/>
      <c r="L96" s="37"/>
      <c r="M96" s="37"/>
      <c r="N96" s="37"/>
      <c r="O96" s="37"/>
      <c r="P96" s="41"/>
    </row>
    <row r="97" spans="5:16">
      <c r="E97" s="37"/>
      <c r="F97" s="37"/>
      <c r="G97" s="37"/>
      <c r="H97" s="37"/>
      <c r="I97" s="37"/>
      <c r="J97" s="37"/>
      <c r="K97" s="37"/>
      <c r="L97" s="37"/>
      <c r="M97" s="37"/>
      <c r="N97" s="37"/>
      <c r="O97" s="37"/>
      <c r="P97" s="41"/>
    </row>
    <row r="98" spans="5:16">
      <c r="E98" s="37"/>
      <c r="F98" s="37"/>
      <c r="G98" s="37"/>
      <c r="H98" s="37"/>
      <c r="I98" s="37"/>
      <c r="J98" s="37"/>
      <c r="K98" s="37"/>
      <c r="L98" s="37"/>
      <c r="M98" s="37"/>
      <c r="N98" s="37"/>
      <c r="O98" s="37"/>
      <c r="P98" s="41"/>
    </row>
    <row r="99" spans="5:16">
      <c r="E99" s="37"/>
      <c r="F99" s="37"/>
      <c r="G99" s="37"/>
      <c r="H99" s="37"/>
      <c r="I99" s="37"/>
      <c r="J99" s="37"/>
      <c r="K99" s="37"/>
      <c r="L99" s="37"/>
      <c r="M99" s="37"/>
      <c r="N99" s="37"/>
      <c r="O99" s="37"/>
      <c r="P99" s="41"/>
    </row>
    <row r="100" spans="5:16">
      <c r="E100" s="37"/>
      <c r="F100" s="37"/>
      <c r="G100" s="37"/>
      <c r="H100" s="37"/>
      <c r="I100" s="37"/>
      <c r="J100" s="37"/>
      <c r="K100" s="37"/>
      <c r="L100" s="37"/>
      <c r="M100" s="37"/>
      <c r="N100" s="37"/>
      <c r="O100" s="37"/>
      <c r="P100" s="41"/>
    </row>
    <row r="101" spans="5:16">
      <c r="E101" s="37"/>
      <c r="F101" s="37"/>
      <c r="G101" s="37"/>
      <c r="H101" s="37"/>
      <c r="I101" s="37"/>
      <c r="J101" s="37"/>
      <c r="K101" s="37"/>
      <c r="L101" s="37"/>
      <c r="M101" s="37"/>
      <c r="N101" s="37"/>
      <c r="O101" s="37"/>
      <c r="P101" s="41"/>
    </row>
    <row r="102" spans="5:16">
      <c r="E102" s="37"/>
      <c r="F102" s="37"/>
      <c r="G102" s="37"/>
      <c r="H102" s="37"/>
      <c r="I102" s="37"/>
      <c r="J102" s="37"/>
      <c r="K102" s="37"/>
      <c r="L102" s="37"/>
      <c r="M102" s="37"/>
      <c r="N102" s="37"/>
      <c r="O102" s="37"/>
      <c r="P102" s="41"/>
    </row>
    <row r="103" spans="5:16">
      <c r="E103" s="37"/>
      <c r="F103" s="37"/>
      <c r="G103" s="37"/>
      <c r="H103" s="37"/>
      <c r="I103" s="37"/>
      <c r="J103" s="37"/>
      <c r="K103" s="37"/>
      <c r="L103" s="37"/>
      <c r="M103" s="37"/>
      <c r="N103" s="37"/>
      <c r="O103" s="37"/>
      <c r="P103" s="41"/>
    </row>
    <row r="104" spans="5:16">
      <c r="E104" s="37"/>
      <c r="F104" s="37"/>
      <c r="G104" s="37"/>
      <c r="H104" s="37"/>
      <c r="I104" s="37"/>
      <c r="J104" s="37"/>
      <c r="K104" s="37"/>
      <c r="L104" s="37"/>
      <c r="M104" s="37"/>
      <c r="N104" s="37"/>
      <c r="O104" s="37"/>
      <c r="P104" s="41"/>
    </row>
    <row r="105" spans="5:16">
      <c r="E105" s="37"/>
      <c r="F105" s="37"/>
      <c r="G105" s="37"/>
      <c r="H105" s="37"/>
      <c r="I105" s="37"/>
      <c r="J105" s="37"/>
      <c r="K105" s="37"/>
      <c r="L105" s="37"/>
      <c r="M105" s="37"/>
      <c r="N105" s="37"/>
      <c r="O105" s="37"/>
      <c r="P105" s="41"/>
    </row>
    <row r="106" spans="5:16">
      <c r="E106" s="37"/>
      <c r="F106" s="37"/>
      <c r="G106" s="37"/>
      <c r="H106" s="37"/>
      <c r="I106" s="37"/>
      <c r="J106" s="37"/>
      <c r="K106" s="37"/>
      <c r="L106" s="37"/>
      <c r="M106" s="37"/>
      <c r="N106" s="37"/>
      <c r="O106" s="37"/>
      <c r="P106" s="41"/>
    </row>
    <row r="107" spans="5:16">
      <c r="E107" s="37"/>
      <c r="F107" s="37"/>
      <c r="G107" s="37"/>
      <c r="H107" s="37"/>
      <c r="I107" s="37"/>
      <c r="J107" s="37"/>
      <c r="K107" s="37"/>
      <c r="L107" s="37"/>
      <c r="M107" s="37"/>
      <c r="N107" s="37"/>
      <c r="O107" s="37"/>
      <c r="P107" s="41"/>
    </row>
    <row r="108" spans="5:16">
      <c r="E108" s="37"/>
      <c r="F108" s="37"/>
      <c r="G108" s="37"/>
      <c r="H108" s="37"/>
      <c r="I108" s="37"/>
      <c r="J108" s="37"/>
      <c r="K108" s="37"/>
      <c r="L108" s="37"/>
      <c r="M108" s="37"/>
      <c r="N108" s="37"/>
      <c r="O108" s="37"/>
      <c r="P108" s="41"/>
    </row>
    <row r="109" spans="5:16">
      <c r="E109" s="37"/>
      <c r="F109" s="37"/>
      <c r="G109" s="37"/>
      <c r="H109" s="37"/>
      <c r="I109" s="37"/>
      <c r="J109" s="37"/>
      <c r="K109" s="37"/>
      <c r="L109" s="37"/>
      <c r="M109" s="37"/>
      <c r="N109" s="37"/>
      <c r="O109" s="37"/>
      <c r="P109" s="41"/>
    </row>
    <row r="110" spans="5:16">
      <c r="E110" s="37"/>
      <c r="F110" s="37"/>
      <c r="G110" s="37"/>
      <c r="H110" s="37"/>
      <c r="I110" s="37"/>
      <c r="J110" s="37"/>
      <c r="K110" s="37"/>
      <c r="L110" s="37"/>
      <c r="M110" s="37"/>
      <c r="N110" s="37"/>
      <c r="O110" s="37"/>
      <c r="P110" s="41"/>
    </row>
    <row r="111" spans="5:16">
      <c r="E111" s="37"/>
      <c r="F111" s="37"/>
      <c r="G111" s="37"/>
      <c r="H111" s="37"/>
      <c r="I111" s="37"/>
      <c r="J111" s="37"/>
      <c r="K111" s="37"/>
      <c r="L111" s="37"/>
      <c r="M111" s="37"/>
      <c r="N111" s="37"/>
      <c r="O111" s="37"/>
      <c r="P111" s="41"/>
    </row>
    <row r="112" spans="5:16">
      <c r="E112" s="37"/>
      <c r="F112" s="37"/>
      <c r="G112" s="37"/>
      <c r="H112" s="37"/>
      <c r="I112" s="37"/>
      <c r="J112" s="37"/>
      <c r="K112" s="37"/>
      <c r="L112" s="37"/>
      <c r="M112" s="37"/>
      <c r="N112" s="37"/>
      <c r="O112" s="37"/>
      <c r="P112" s="41"/>
    </row>
    <row r="113" spans="5:16">
      <c r="E113" s="37"/>
      <c r="F113" s="37"/>
      <c r="G113" s="37"/>
      <c r="H113" s="37"/>
      <c r="I113" s="37"/>
      <c r="J113" s="37"/>
      <c r="K113" s="37"/>
      <c r="L113" s="37"/>
      <c r="M113" s="37"/>
      <c r="N113" s="37"/>
      <c r="O113" s="37"/>
      <c r="P113" s="41"/>
    </row>
    <row r="114" spans="5:16">
      <c r="E114" s="37"/>
      <c r="F114" s="37"/>
      <c r="G114" s="37"/>
      <c r="H114" s="37"/>
      <c r="I114" s="37"/>
      <c r="J114" s="37"/>
      <c r="K114" s="37"/>
      <c r="L114" s="37"/>
      <c r="M114" s="37"/>
      <c r="N114" s="37"/>
      <c r="O114" s="37"/>
      <c r="P114" s="41"/>
    </row>
    <row r="115" spans="5:16">
      <c r="E115" s="37"/>
      <c r="F115" s="37"/>
      <c r="G115" s="37"/>
      <c r="H115" s="37"/>
      <c r="I115" s="37"/>
      <c r="J115" s="37"/>
      <c r="K115" s="37"/>
      <c r="L115" s="37"/>
      <c r="M115" s="37"/>
      <c r="N115" s="37"/>
      <c r="O115" s="37"/>
      <c r="P115" s="41"/>
    </row>
    <row r="116" spans="5:16">
      <c r="E116" s="37"/>
      <c r="F116" s="37"/>
      <c r="G116" s="37"/>
      <c r="H116" s="37"/>
      <c r="I116" s="37"/>
      <c r="J116" s="37"/>
      <c r="K116" s="37"/>
      <c r="L116" s="37"/>
      <c r="M116" s="37"/>
      <c r="N116" s="37"/>
      <c r="O116" s="37"/>
      <c r="P116" s="41"/>
    </row>
    <row r="117" spans="5:16">
      <c r="E117" s="37"/>
      <c r="F117" s="37"/>
      <c r="G117" s="37"/>
      <c r="H117" s="37"/>
      <c r="I117" s="37"/>
      <c r="J117" s="37"/>
      <c r="K117" s="37"/>
      <c r="L117" s="37"/>
      <c r="M117" s="37"/>
      <c r="N117" s="37"/>
      <c r="O117" s="37"/>
      <c r="P117" s="41"/>
    </row>
    <row r="118" spans="5:16">
      <c r="E118" s="37"/>
      <c r="F118" s="37"/>
      <c r="G118" s="37"/>
      <c r="H118" s="37"/>
      <c r="I118" s="37"/>
      <c r="J118" s="37"/>
      <c r="K118" s="37"/>
      <c r="L118" s="37"/>
      <c r="M118" s="37"/>
      <c r="N118" s="37"/>
      <c r="O118" s="37"/>
      <c r="P118" s="41"/>
    </row>
    <row r="119" spans="5:16">
      <c r="E119" s="37"/>
      <c r="F119" s="37"/>
      <c r="G119" s="37"/>
      <c r="H119" s="37"/>
      <c r="I119" s="37"/>
      <c r="J119" s="37"/>
      <c r="K119" s="37"/>
      <c r="L119" s="37"/>
      <c r="M119" s="37"/>
      <c r="N119" s="37"/>
      <c r="O119" s="37"/>
      <c r="P119" s="41"/>
    </row>
    <row r="120" spans="5:16">
      <c r="E120" s="37"/>
      <c r="F120" s="37"/>
      <c r="G120" s="37"/>
      <c r="H120" s="37"/>
      <c r="I120" s="37"/>
      <c r="J120" s="37"/>
      <c r="K120" s="37"/>
      <c r="L120" s="37"/>
      <c r="M120" s="37"/>
      <c r="N120" s="37"/>
      <c r="O120" s="37"/>
      <c r="P120" s="41"/>
    </row>
    <row r="121" spans="5:16">
      <c r="E121" s="37"/>
      <c r="F121" s="37"/>
      <c r="G121" s="37"/>
      <c r="H121" s="37"/>
      <c r="I121" s="37"/>
      <c r="J121" s="37"/>
      <c r="K121" s="37"/>
      <c r="L121" s="37"/>
      <c r="M121" s="37"/>
      <c r="N121" s="37"/>
      <c r="O121" s="37"/>
      <c r="P121" s="41"/>
    </row>
    <row r="122" spans="5:16">
      <c r="E122" s="37"/>
      <c r="F122" s="37"/>
      <c r="G122" s="37"/>
      <c r="H122" s="37"/>
      <c r="I122" s="37"/>
      <c r="J122" s="37"/>
      <c r="K122" s="37"/>
      <c r="L122" s="37"/>
      <c r="M122" s="37"/>
      <c r="N122" s="37"/>
      <c r="O122" s="37"/>
      <c r="P122" s="41"/>
    </row>
    <row r="123" spans="5:16">
      <c r="E123" s="37"/>
      <c r="F123" s="37"/>
      <c r="G123" s="37"/>
      <c r="H123" s="37"/>
      <c r="I123" s="37"/>
      <c r="J123" s="37"/>
      <c r="K123" s="37"/>
      <c r="L123" s="37"/>
      <c r="M123" s="37"/>
      <c r="N123" s="37"/>
      <c r="O123" s="37"/>
      <c r="P123" s="41"/>
    </row>
    <row r="124" spans="5:16">
      <c r="E124" s="37"/>
      <c r="F124" s="37"/>
      <c r="G124" s="37"/>
      <c r="H124" s="37"/>
      <c r="I124" s="37"/>
      <c r="J124" s="37"/>
      <c r="K124" s="37"/>
      <c r="L124" s="37"/>
      <c r="M124" s="37"/>
      <c r="N124" s="37"/>
      <c r="O124" s="37"/>
      <c r="P124" s="41"/>
    </row>
    <row r="125" spans="5:16">
      <c r="E125" s="37"/>
      <c r="F125" s="37"/>
      <c r="G125" s="37"/>
      <c r="H125" s="37"/>
      <c r="I125" s="37"/>
      <c r="J125" s="37"/>
      <c r="K125" s="37"/>
      <c r="L125" s="37"/>
      <c r="M125" s="37"/>
      <c r="N125" s="37"/>
      <c r="O125" s="37"/>
      <c r="P125" s="41"/>
    </row>
    <row r="126" spans="5:16">
      <c r="E126" s="37"/>
      <c r="F126" s="37"/>
      <c r="G126" s="37"/>
      <c r="H126" s="37"/>
      <c r="I126" s="37"/>
      <c r="J126" s="37"/>
      <c r="K126" s="37"/>
      <c r="L126" s="37"/>
      <c r="M126" s="37"/>
      <c r="N126" s="37"/>
      <c r="O126" s="37"/>
      <c r="P126" s="41"/>
    </row>
    <row r="127" spans="5:16">
      <c r="E127" s="37"/>
      <c r="F127" s="37"/>
      <c r="G127" s="37"/>
      <c r="H127" s="37"/>
      <c r="I127" s="37"/>
      <c r="J127" s="37"/>
      <c r="K127" s="37"/>
      <c r="L127" s="37"/>
      <c r="M127" s="37"/>
      <c r="N127" s="37"/>
      <c r="O127" s="37"/>
      <c r="P127" s="41"/>
    </row>
    <row r="128" spans="5:16">
      <c r="E128" s="37"/>
      <c r="F128" s="37"/>
      <c r="G128" s="37"/>
      <c r="H128" s="37"/>
      <c r="I128" s="37"/>
      <c r="J128" s="37"/>
      <c r="K128" s="37"/>
      <c r="L128" s="37"/>
      <c r="M128" s="37"/>
      <c r="N128" s="37"/>
      <c r="O128" s="37"/>
      <c r="P128" s="41"/>
    </row>
    <row r="129" spans="5:16">
      <c r="E129" s="37"/>
      <c r="F129" s="37"/>
      <c r="G129" s="37"/>
      <c r="H129" s="37"/>
      <c r="I129" s="37"/>
      <c r="J129" s="37"/>
      <c r="K129" s="37"/>
      <c r="L129" s="37"/>
      <c r="M129" s="37"/>
      <c r="N129" s="37"/>
      <c r="O129" s="37"/>
      <c r="P129" s="41"/>
    </row>
    <row r="130" spans="5:16">
      <c r="E130" s="37"/>
      <c r="F130" s="37"/>
      <c r="G130" s="37"/>
      <c r="H130" s="37"/>
      <c r="I130" s="37"/>
      <c r="J130" s="37"/>
      <c r="K130" s="37"/>
      <c r="L130" s="37"/>
      <c r="M130" s="37"/>
      <c r="N130" s="37"/>
      <c r="O130" s="37"/>
      <c r="P130" s="41"/>
    </row>
    <row r="131" spans="5:16">
      <c r="E131" s="37"/>
      <c r="F131" s="37"/>
      <c r="G131" s="37"/>
      <c r="H131" s="37"/>
      <c r="I131" s="37"/>
      <c r="J131" s="37"/>
      <c r="K131" s="37"/>
      <c r="L131" s="37"/>
      <c r="M131" s="37"/>
      <c r="N131" s="37"/>
      <c r="O131" s="37"/>
      <c r="P131" s="41"/>
    </row>
    <row r="132" spans="5:16">
      <c r="E132" s="37"/>
      <c r="F132" s="37"/>
      <c r="G132" s="37"/>
      <c r="H132" s="37"/>
      <c r="I132" s="37"/>
      <c r="J132" s="37"/>
      <c r="K132" s="37"/>
      <c r="L132" s="37"/>
      <c r="M132" s="37"/>
      <c r="N132" s="37"/>
      <c r="O132" s="37"/>
      <c r="P132" s="41"/>
    </row>
    <row r="133" spans="5:16">
      <c r="E133" s="37"/>
      <c r="F133" s="37"/>
      <c r="G133" s="37"/>
      <c r="H133" s="37"/>
      <c r="I133" s="37"/>
      <c r="J133" s="37"/>
      <c r="K133" s="37"/>
      <c r="L133" s="37"/>
      <c r="M133" s="37"/>
      <c r="N133" s="37"/>
      <c r="O133" s="37"/>
      <c r="P133" s="41"/>
    </row>
    <row r="134" spans="5:16">
      <c r="E134" s="37"/>
      <c r="F134" s="37"/>
      <c r="G134" s="37"/>
      <c r="H134" s="37"/>
      <c r="I134" s="37"/>
      <c r="J134" s="37"/>
      <c r="K134" s="37"/>
      <c r="L134" s="37"/>
      <c r="M134" s="37"/>
      <c r="N134" s="37"/>
      <c r="O134" s="37"/>
      <c r="P134" s="41"/>
    </row>
    <row r="135" spans="5:16">
      <c r="E135" s="37"/>
      <c r="F135" s="37"/>
      <c r="G135" s="37"/>
      <c r="H135" s="37"/>
      <c r="I135" s="37"/>
      <c r="J135" s="37"/>
      <c r="K135" s="37"/>
      <c r="L135" s="37"/>
      <c r="M135" s="37"/>
      <c r="N135" s="37"/>
      <c r="O135" s="37"/>
      <c r="P135" s="41"/>
    </row>
    <row r="136" spans="5:16">
      <c r="E136" s="37"/>
      <c r="F136" s="37"/>
      <c r="G136" s="37"/>
      <c r="H136" s="37"/>
      <c r="I136" s="37"/>
      <c r="J136" s="37"/>
      <c r="K136" s="37"/>
      <c r="L136" s="37"/>
      <c r="M136" s="37"/>
      <c r="N136" s="37"/>
      <c r="O136" s="37"/>
      <c r="P136" s="41"/>
    </row>
    <row r="137" spans="5:16">
      <c r="E137" s="37"/>
      <c r="F137" s="37"/>
      <c r="G137" s="37"/>
      <c r="H137" s="37"/>
      <c r="I137" s="37"/>
      <c r="J137" s="37"/>
      <c r="K137" s="37"/>
      <c r="L137" s="37"/>
      <c r="M137" s="37"/>
      <c r="N137" s="37"/>
      <c r="O137" s="37"/>
      <c r="P137" s="41"/>
    </row>
    <row r="138" spans="5:16">
      <c r="E138" s="37"/>
      <c r="F138" s="37"/>
      <c r="G138" s="37"/>
      <c r="H138" s="37"/>
      <c r="I138" s="37"/>
      <c r="J138" s="37"/>
      <c r="K138" s="37"/>
      <c r="L138" s="37"/>
      <c r="M138" s="37"/>
      <c r="N138" s="37"/>
      <c r="O138" s="37"/>
      <c r="P138" s="41"/>
    </row>
    <row r="139" spans="5:16">
      <c r="E139" s="37"/>
      <c r="F139" s="37"/>
      <c r="G139" s="37"/>
      <c r="H139" s="37"/>
      <c r="I139" s="37"/>
      <c r="J139" s="37"/>
      <c r="K139" s="37"/>
      <c r="L139" s="37"/>
      <c r="M139" s="37"/>
      <c r="N139" s="37"/>
      <c r="O139" s="37"/>
      <c r="P139" s="41"/>
    </row>
    <row r="140" spans="5:16">
      <c r="E140" s="37"/>
      <c r="F140" s="37"/>
      <c r="G140" s="37"/>
      <c r="H140" s="37"/>
      <c r="I140" s="37"/>
      <c r="J140" s="37"/>
      <c r="K140" s="37"/>
      <c r="L140" s="37"/>
      <c r="M140" s="37"/>
      <c r="N140" s="37"/>
      <c r="O140" s="37"/>
      <c r="P140" s="41"/>
    </row>
    <row r="141" spans="5:16">
      <c r="E141" s="37"/>
      <c r="F141" s="37"/>
      <c r="G141" s="37"/>
      <c r="H141" s="37"/>
      <c r="I141" s="37"/>
      <c r="J141" s="37"/>
      <c r="K141" s="37"/>
      <c r="L141" s="37"/>
      <c r="M141" s="37"/>
      <c r="N141" s="37"/>
      <c r="O141" s="37"/>
      <c r="P141" s="41"/>
    </row>
    <row r="142" spans="5:16">
      <c r="E142" s="37"/>
      <c r="F142" s="37"/>
      <c r="G142" s="37"/>
      <c r="H142" s="37"/>
      <c r="I142" s="37"/>
      <c r="J142" s="37"/>
      <c r="K142" s="37"/>
      <c r="L142" s="37"/>
      <c r="M142" s="37"/>
      <c r="N142" s="37"/>
      <c r="O142" s="37"/>
      <c r="P142" s="41"/>
    </row>
    <row r="143" spans="5:16">
      <c r="E143" s="37"/>
      <c r="F143" s="37"/>
      <c r="G143" s="37"/>
      <c r="H143" s="37"/>
      <c r="I143" s="37"/>
      <c r="J143" s="37"/>
      <c r="K143" s="37"/>
      <c r="L143" s="37"/>
      <c r="M143" s="37"/>
      <c r="N143" s="37"/>
      <c r="O143" s="37"/>
      <c r="P143" s="41"/>
    </row>
    <row r="144" spans="5:16">
      <c r="E144" s="37"/>
      <c r="F144" s="37"/>
      <c r="G144" s="37"/>
      <c r="H144" s="37"/>
      <c r="I144" s="37"/>
      <c r="J144" s="37"/>
      <c r="K144" s="37"/>
      <c r="L144" s="37"/>
      <c r="M144" s="37"/>
      <c r="N144" s="37"/>
      <c r="O144" s="37"/>
      <c r="P144" s="41"/>
    </row>
    <row r="145" spans="5:16">
      <c r="E145" s="37"/>
      <c r="F145" s="37"/>
      <c r="G145" s="37"/>
      <c r="H145" s="37"/>
      <c r="I145" s="37"/>
      <c r="J145" s="37"/>
      <c r="K145" s="37"/>
      <c r="L145" s="37"/>
      <c r="M145" s="37"/>
      <c r="N145" s="37"/>
      <c r="O145" s="37"/>
      <c r="P145" s="41"/>
    </row>
    <row r="146" spans="5:16">
      <c r="E146" s="37"/>
      <c r="F146" s="37"/>
      <c r="G146" s="37"/>
      <c r="H146" s="37"/>
      <c r="I146" s="37"/>
      <c r="J146" s="37"/>
      <c r="K146" s="37"/>
      <c r="L146" s="37"/>
      <c r="M146" s="37"/>
      <c r="N146" s="37"/>
      <c r="O146" s="37"/>
      <c r="P146" s="41"/>
    </row>
    <row r="147" spans="5:16">
      <c r="E147" s="37"/>
      <c r="F147" s="37"/>
      <c r="G147" s="37"/>
      <c r="H147" s="37"/>
      <c r="I147" s="37"/>
      <c r="J147" s="37"/>
      <c r="K147" s="37"/>
      <c r="L147" s="37"/>
      <c r="M147" s="37"/>
      <c r="N147" s="37"/>
      <c r="O147" s="37"/>
      <c r="P147" s="41"/>
    </row>
    <row r="148" spans="5:16">
      <c r="E148" s="37"/>
      <c r="F148" s="37"/>
      <c r="G148" s="37"/>
      <c r="H148" s="37"/>
      <c r="I148" s="37"/>
      <c r="J148" s="37"/>
      <c r="K148" s="37"/>
      <c r="L148" s="37"/>
      <c r="M148" s="37"/>
      <c r="N148" s="37"/>
      <c r="O148" s="37"/>
      <c r="P148" s="41"/>
    </row>
    <row r="149" spans="5:16">
      <c r="E149" s="37"/>
      <c r="F149" s="37"/>
      <c r="G149" s="37"/>
      <c r="H149" s="37"/>
      <c r="I149" s="37"/>
      <c r="J149" s="37"/>
      <c r="K149" s="37"/>
      <c r="L149" s="37"/>
      <c r="M149" s="37"/>
      <c r="N149" s="37"/>
      <c r="O149" s="37"/>
      <c r="P149" s="41"/>
    </row>
    <row r="150" spans="5:16">
      <c r="E150" s="37"/>
      <c r="F150" s="37"/>
      <c r="G150" s="37"/>
      <c r="H150" s="37"/>
      <c r="I150" s="37"/>
      <c r="J150" s="37"/>
      <c r="K150" s="37"/>
      <c r="L150" s="37"/>
      <c r="M150" s="37"/>
      <c r="N150" s="37"/>
      <c r="O150" s="37"/>
      <c r="P150" s="41"/>
    </row>
    <row r="151" spans="5:16">
      <c r="E151" s="37"/>
      <c r="F151" s="37"/>
      <c r="G151" s="37"/>
      <c r="H151" s="37"/>
      <c r="I151" s="37"/>
      <c r="J151" s="37"/>
      <c r="K151" s="37"/>
      <c r="L151" s="37"/>
      <c r="M151" s="37"/>
      <c r="N151" s="37"/>
      <c r="O151" s="37"/>
      <c r="P151" s="41"/>
    </row>
    <row r="152" spans="5:16">
      <c r="E152" s="37"/>
      <c r="F152" s="37"/>
      <c r="G152" s="37"/>
      <c r="H152" s="37"/>
      <c r="I152" s="37"/>
      <c r="J152" s="37"/>
      <c r="K152" s="37"/>
      <c r="L152" s="37"/>
      <c r="M152" s="37"/>
      <c r="N152" s="37"/>
      <c r="O152" s="37"/>
      <c r="P152" s="41"/>
    </row>
    <row r="153" spans="5:16">
      <c r="E153" s="37"/>
      <c r="F153" s="37"/>
      <c r="G153" s="37"/>
      <c r="H153" s="37"/>
      <c r="I153" s="37"/>
      <c r="J153" s="37"/>
      <c r="K153" s="37"/>
      <c r="L153" s="37"/>
      <c r="M153" s="37"/>
      <c r="N153" s="37"/>
      <c r="O153" s="37"/>
      <c r="P153" s="41"/>
    </row>
    <row r="154" spans="5:16">
      <c r="E154" s="37"/>
      <c r="F154" s="37"/>
      <c r="G154" s="37"/>
      <c r="H154" s="37"/>
      <c r="I154" s="37"/>
      <c r="J154" s="37"/>
      <c r="K154" s="37"/>
      <c r="L154" s="37"/>
      <c r="M154" s="37"/>
      <c r="N154" s="37"/>
      <c r="O154" s="37"/>
      <c r="P154" s="41"/>
    </row>
    <row r="155" spans="5:16">
      <c r="E155" s="37"/>
      <c r="F155" s="37"/>
      <c r="G155" s="37"/>
      <c r="H155" s="37"/>
      <c r="I155" s="37"/>
      <c r="J155" s="37"/>
      <c r="K155" s="37"/>
      <c r="L155" s="37"/>
      <c r="M155" s="37"/>
      <c r="N155" s="37"/>
      <c r="O155" s="37"/>
      <c r="P155" s="41"/>
    </row>
    <row r="156" spans="5:16">
      <c r="E156" s="37"/>
      <c r="F156" s="37"/>
      <c r="G156" s="37"/>
      <c r="H156" s="37"/>
      <c r="I156" s="37"/>
      <c r="J156" s="37"/>
      <c r="K156" s="37"/>
      <c r="L156" s="37"/>
      <c r="M156" s="37"/>
      <c r="N156" s="37"/>
      <c r="O156" s="37"/>
      <c r="P156" s="41"/>
    </row>
    <row r="157" spans="5:16">
      <c r="E157" s="37"/>
      <c r="F157" s="37"/>
      <c r="G157" s="37"/>
      <c r="H157" s="37"/>
      <c r="I157" s="37"/>
      <c r="J157" s="37"/>
      <c r="K157" s="37"/>
      <c r="L157" s="37"/>
      <c r="M157" s="37"/>
      <c r="N157" s="37"/>
      <c r="O157" s="37"/>
      <c r="P157" s="41"/>
    </row>
    <row r="158" spans="5:16">
      <c r="E158" s="37"/>
      <c r="F158" s="37"/>
      <c r="G158" s="37"/>
      <c r="H158" s="37"/>
      <c r="I158" s="37"/>
      <c r="J158" s="37"/>
      <c r="K158" s="37"/>
      <c r="L158" s="37"/>
      <c r="M158" s="37"/>
      <c r="N158" s="37"/>
      <c r="O158" s="37"/>
      <c r="P158" s="41"/>
    </row>
    <row r="159" spans="5:16">
      <c r="E159" s="37"/>
      <c r="F159" s="37"/>
      <c r="G159" s="37"/>
      <c r="H159" s="37"/>
      <c r="I159" s="37"/>
      <c r="J159" s="37"/>
      <c r="K159" s="37"/>
      <c r="L159" s="37"/>
      <c r="M159" s="37"/>
      <c r="N159" s="37"/>
      <c r="O159" s="37"/>
      <c r="P159" s="41"/>
    </row>
    <row r="160" spans="5:16">
      <c r="E160" s="37"/>
      <c r="F160" s="37"/>
      <c r="G160" s="37"/>
      <c r="H160" s="37"/>
      <c r="I160" s="37"/>
      <c r="J160" s="37"/>
      <c r="K160" s="37"/>
      <c r="L160" s="37"/>
      <c r="M160" s="37"/>
      <c r="N160" s="37"/>
      <c r="O160" s="37"/>
      <c r="P160" s="41"/>
    </row>
    <row r="161" spans="5:16">
      <c r="E161" s="37"/>
      <c r="F161" s="37"/>
      <c r="G161" s="37"/>
      <c r="H161" s="37"/>
      <c r="I161" s="37"/>
      <c r="J161" s="37"/>
      <c r="K161" s="37"/>
      <c r="L161" s="37"/>
      <c r="M161" s="37"/>
      <c r="N161" s="37"/>
      <c r="O161" s="37"/>
      <c r="P161" s="41"/>
    </row>
    <row r="162" spans="5:16">
      <c r="E162" s="37"/>
      <c r="F162" s="37"/>
      <c r="G162" s="37"/>
      <c r="H162" s="37"/>
      <c r="I162" s="37"/>
      <c r="J162" s="37"/>
      <c r="K162" s="37"/>
      <c r="L162" s="37"/>
      <c r="M162" s="37"/>
      <c r="N162" s="37"/>
      <c r="O162" s="37"/>
      <c r="P162" s="41"/>
    </row>
    <row r="163" spans="5:16">
      <c r="E163" s="37"/>
      <c r="F163" s="37"/>
      <c r="G163" s="37"/>
      <c r="H163" s="37"/>
      <c r="I163" s="37"/>
      <c r="J163" s="37"/>
      <c r="K163" s="37"/>
      <c r="L163" s="37"/>
      <c r="M163" s="37"/>
      <c r="N163" s="37"/>
      <c r="O163" s="37"/>
      <c r="P163" s="41"/>
    </row>
    <row r="164" spans="5:16">
      <c r="E164" s="37"/>
      <c r="F164" s="37"/>
      <c r="G164" s="37"/>
      <c r="H164" s="37"/>
      <c r="I164" s="37"/>
      <c r="J164" s="37"/>
      <c r="K164" s="37"/>
      <c r="L164" s="37"/>
      <c r="M164" s="37"/>
      <c r="N164" s="37"/>
      <c r="O164" s="37"/>
      <c r="P164" s="41"/>
    </row>
    <row r="165" spans="5:16">
      <c r="E165" s="37"/>
      <c r="F165" s="37"/>
      <c r="G165" s="37"/>
      <c r="H165" s="37"/>
      <c r="I165" s="37"/>
      <c r="J165" s="37"/>
      <c r="K165" s="37"/>
      <c r="L165" s="37"/>
      <c r="M165" s="37"/>
      <c r="N165" s="37"/>
      <c r="O165" s="37"/>
      <c r="P165" s="41"/>
    </row>
    <row r="166" spans="5:16">
      <c r="E166" s="37"/>
      <c r="F166" s="37"/>
      <c r="G166" s="37"/>
      <c r="H166" s="37"/>
      <c r="I166" s="37"/>
      <c r="J166" s="37"/>
      <c r="K166" s="37"/>
      <c r="L166" s="37"/>
      <c r="M166" s="37"/>
      <c r="N166" s="37"/>
      <c r="O166" s="37"/>
      <c r="P166" s="41"/>
    </row>
    <row r="167" spans="5:16">
      <c r="E167" s="37"/>
      <c r="F167" s="37"/>
      <c r="G167" s="37"/>
      <c r="H167" s="37"/>
      <c r="I167" s="37"/>
      <c r="J167" s="37"/>
      <c r="K167" s="37"/>
      <c r="L167" s="37"/>
      <c r="M167" s="37"/>
      <c r="N167" s="37"/>
      <c r="O167" s="37"/>
      <c r="P167" s="41"/>
    </row>
    <row r="168" spans="5:16">
      <c r="E168" s="37"/>
      <c r="F168" s="37"/>
      <c r="G168" s="37"/>
      <c r="H168" s="37"/>
      <c r="I168" s="37"/>
      <c r="J168" s="37"/>
      <c r="K168" s="37"/>
      <c r="L168" s="37"/>
      <c r="M168" s="37"/>
      <c r="N168" s="37"/>
      <c r="O168" s="37"/>
      <c r="P168" s="41"/>
    </row>
    <row r="169" spans="5:16">
      <c r="E169" s="37"/>
      <c r="F169" s="37"/>
      <c r="G169" s="37"/>
      <c r="H169" s="37"/>
      <c r="I169" s="37"/>
      <c r="J169" s="37"/>
      <c r="K169" s="37"/>
      <c r="L169" s="37"/>
      <c r="M169" s="37"/>
      <c r="N169" s="37"/>
      <c r="O169" s="37"/>
      <c r="P169" s="41"/>
    </row>
    <row r="170" spans="5:16">
      <c r="E170" s="37"/>
      <c r="F170" s="37"/>
      <c r="G170" s="37"/>
      <c r="H170" s="37"/>
      <c r="I170" s="37"/>
      <c r="J170" s="37"/>
      <c r="K170" s="37"/>
      <c r="L170" s="37"/>
      <c r="M170" s="37"/>
      <c r="N170" s="37"/>
      <c r="O170" s="37"/>
      <c r="P170" s="41"/>
    </row>
    <row r="171" spans="5:16">
      <c r="E171" s="37"/>
      <c r="F171" s="37"/>
      <c r="G171" s="37"/>
      <c r="H171" s="37"/>
      <c r="I171" s="37"/>
      <c r="J171" s="37"/>
      <c r="K171" s="37"/>
      <c r="L171" s="37"/>
      <c r="M171" s="37"/>
      <c r="N171" s="37"/>
      <c r="O171" s="37"/>
      <c r="P171" s="41"/>
    </row>
    <row r="172" spans="5:16">
      <c r="E172" s="37"/>
      <c r="F172" s="37"/>
      <c r="G172" s="37"/>
      <c r="H172" s="37"/>
      <c r="I172" s="37"/>
      <c r="J172" s="37"/>
      <c r="K172" s="37"/>
      <c r="L172" s="37"/>
      <c r="M172" s="37"/>
      <c r="N172" s="37"/>
      <c r="O172" s="37"/>
      <c r="P172" s="41"/>
    </row>
    <row r="173" spans="5:16">
      <c r="E173" s="37"/>
      <c r="F173" s="37"/>
      <c r="G173" s="37"/>
      <c r="H173" s="37"/>
      <c r="I173" s="37"/>
      <c r="J173" s="37"/>
      <c r="K173" s="37"/>
      <c r="L173" s="37"/>
      <c r="M173" s="37"/>
      <c r="N173" s="37"/>
      <c r="O173" s="37"/>
      <c r="P173" s="41"/>
    </row>
    <row r="174" spans="5:16">
      <c r="E174" s="37"/>
      <c r="F174" s="37"/>
      <c r="G174" s="37"/>
      <c r="H174" s="37"/>
      <c r="I174" s="37"/>
      <c r="J174" s="37"/>
      <c r="K174" s="37"/>
      <c r="L174" s="37"/>
      <c r="M174" s="37"/>
      <c r="N174" s="37"/>
      <c r="O174" s="37"/>
      <c r="P174" s="41"/>
    </row>
    <row r="175" spans="5:16">
      <c r="E175" s="37"/>
      <c r="F175" s="37"/>
      <c r="G175" s="37"/>
      <c r="H175" s="37"/>
      <c r="I175" s="37"/>
      <c r="J175" s="37"/>
      <c r="K175" s="37"/>
      <c r="L175" s="37"/>
      <c r="M175" s="37"/>
      <c r="N175" s="37"/>
      <c r="O175" s="37"/>
      <c r="P175" s="41"/>
    </row>
    <row r="176" spans="5:16">
      <c r="E176" s="37"/>
      <c r="F176" s="37"/>
      <c r="G176" s="37"/>
      <c r="H176" s="37"/>
      <c r="I176" s="37"/>
      <c r="J176" s="37"/>
      <c r="K176" s="37"/>
      <c r="L176" s="37"/>
      <c r="M176" s="37"/>
      <c r="N176" s="37"/>
      <c r="O176" s="37"/>
      <c r="P176" s="41"/>
    </row>
    <row r="177" spans="5:16">
      <c r="E177" s="37"/>
      <c r="F177" s="37"/>
      <c r="G177" s="37"/>
      <c r="H177" s="37"/>
      <c r="I177" s="37"/>
      <c r="J177" s="37"/>
      <c r="K177" s="37"/>
      <c r="L177" s="37"/>
      <c r="M177" s="37"/>
      <c r="N177" s="37"/>
      <c r="O177" s="37"/>
      <c r="P177" s="41"/>
    </row>
    <row r="178" spans="5:16">
      <c r="E178" s="37"/>
      <c r="F178" s="37"/>
      <c r="G178" s="37"/>
      <c r="H178" s="37"/>
      <c r="I178" s="37"/>
      <c r="J178" s="37"/>
      <c r="K178" s="37"/>
      <c r="L178" s="37"/>
      <c r="M178" s="37"/>
      <c r="N178" s="37"/>
      <c r="O178" s="37"/>
      <c r="P178" s="41"/>
    </row>
    <row r="179" spans="5:16">
      <c r="E179" s="37"/>
      <c r="F179" s="37"/>
      <c r="G179" s="37"/>
      <c r="H179" s="37"/>
      <c r="I179" s="37"/>
      <c r="J179" s="37"/>
      <c r="K179" s="37"/>
      <c r="L179" s="37"/>
      <c r="M179" s="37"/>
      <c r="N179" s="37"/>
      <c r="O179" s="37"/>
      <c r="P179" s="41"/>
    </row>
    <row r="180" spans="5:16">
      <c r="E180" s="37"/>
      <c r="F180" s="37"/>
      <c r="G180" s="37"/>
      <c r="H180" s="37"/>
      <c r="I180" s="37"/>
      <c r="J180" s="37"/>
      <c r="K180" s="37"/>
      <c r="L180" s="37"/>
      <c r="M180" s="37"/>
      <c r="N180" s="37"/>
      <c r="O180" s="37"/>
      <c r="P180" s="41"/>
    </row>
    <row r="181" spans="5:16">
      <c r="E181" s="37"/>
      <c r="F181" s="37"/>
      <c r="G181" s="37"/>
      <c r="H181" s="37"/>
      <c r="I181" s="37"/>
      <c r="J181" s="37"/>
      <c r="K181" s="37"/>
      <c r="L181" s="37"/>
      <c r="M181" s="37"/>
      <c r="N181" s="37"/>
      <c r="O181" s="37"/>
      <c r="P181" s="41"/>
    </row>
    <row r="182" spans="5:16">
      <c r="E182" s="37"/>
      <c r="F182" s="37"/>
      <c r="G182" s="37"/>
      <c r="H182" s="37"/>
      <c r="I182" s="37"/>
      <c r="J182" s="37"/>
      <c r="K182" s="37"/>
      <c r="L182" s="37"/>
      <c r="M182" s="37"/>
      <c r="N182" s="37"/>
      <c r="O182" s="37"/>
      <c r="P182" s="41"/>
    </row>
    <row r="183" spans="5:16">
      <c r="E183" s="37"/>
      <c r="F183" s="37"/>
      <c r="G183" s="37"/>
      <c r="H183" s="37"/>
      <c r="I183" s="37"/>
      <c r="J183" s="37"/>
      <c r="K183" s="37"/>
      <c r="L183" s="37"/>
      <c r="M183" s="37"/>
      <c r="N183" s="37"/>
      <c r="O183" s="37"/>
      <c r="P183" s="41"/>
    </row>
    <row r="184" spans="5:16">
      <c r="E184" s="37"/>
      <c r="F184" s="37"/>
      <c r="G184" s="37"/>
      <c r="H184" s="37"/>
      <c r="I184" s="37"/>
      <c r="J184" s="37"/>
      <c r="K184" s="37"/>
      <c r="L184" s="37"/>
      <c r="M184" s="37"/>
      <c r="N184" s="37"/>
      <c r="O184" s="37"/>
      <c r="P184" s="41"/>
    </row>
    <row r="185" spans="5:16">
      <c r="E185" s="37"/>
      <c r="F185" s="37"/>
      <c r="G185" s="37"/>
      <c r="H185" s="37"/>
      <c r="I185" s="37"/>
      <c r="J185" s="37"/>
      <c r="K185" s="37"/>
      <c r="L185" s="37"/>
      <c r="M185" s="37"/>
      <c r="N185" s="37"/>
      <c r="O185" s="37"/>
      <c r="P185" s="41"/>
    </row>
    <row r="186" spans="5:16">
      <c r="E186" s="37"/>
      <c r="F186" s="37"/>
      <c r="G186" s="37"/>
      <c r="H186" s="37"/>
      <c r="I186" s="37"/>
      <c r="J186" s="37"/>
      <c r="K186" s="37"/>
      <c r="L186" s="37"/>
      <c r="M186" s="37"/>
      <c r="N186" s="37"/>
      <c r="O186" s="37"/>
      <c r="P186" s="41"/>
    </row>
    <row r="187" spans="5:16">
      <c r="E187" s="37"/>
      <c r="F187" s="37"/>
      <c r="G187" s="37"/>
      <c r="H187" s="37"/>
      <c r="I187" s="37"/>
      <c r="J187" s="37"/>
      <c r="K187" s="37"/>
      <c r="L187" s="37"/>
      <c r="M187" s="37"/>
      <c r="N187" s="37"/>
      <c r="O187" s="37"/>
      <c r="P187" s="41"/>
    </row>
    <row r="188" spans="5:16">
      <c r="E188" s="37"/>
      <c r="F188" s="37"/>
      <c r="G188" s="37"/>
      <c r="H188" s="37"/>
      <c r="I188" s="37"/>
      <c r="J188" s="37"/>
      <c r="K188" s="37"/>
      <c r="L188" s="37"/>
      <c r="M188" s="37"/>
      <c r="N188" s="37"/>
      <c r="O188" s="37"/>
      <c r="P188" s="41"/>
    </row>
    <row r="189" spans="5:16">
      <c r="E189" s="37"/>
      <c r="F189" s="37"/>
      <c r="G189" s="37"/>
      <c r="H189" s="37"/>
      <c r="I189" s="37"/>
      <c r="J189" s="37"/>
      <c r="K189" s="37"/>
      <c r="L189" s="37"/>
      <c r="M189" s="37"/>
      <c r="N189" s="37"/>
      <c r="O189" s="37"/>
      <c r="P189" s="41"/>
    </row>
    <row r="190" spans="5:16">
      <c r="E190" s="37"/>
      <c r="F190" s="37"/>
      <c r="G190" s="37"/>
      <c r="H190" s="37"/>
      <c r="I190" s="37"/>
      <c r="J190" s="37"/>
      <c r="K190" s="37"/>
      <c r="L190" s="37"/>
      <c r="M190" s="37"/>
      <c r="N190" s="37"/>
      <c r="O190" s="37"/>
      <c r="P190" s="41"/>
    </row>
    <row r="191" spans="5:16">
      <c r="E191" s="37"/>
      <c r="F191" s="37"/>
      <c r="G191" s="37"/>
      <c r="H191" s="37"/>
      <c r="I191" s="37"/>
      <c r="J191" s="37"/>
      <c r="K191" s="37"/>
      <c r="L191" s="37"/>
      <c r="M191" s="37"/>
      <c r="N191" s="37"/>
      <c r="O191" s="37"/>
      <c r="P191" s="41"/>
    </row>
    <row r="192" spans="5:16">
      <c r="E192" s="37"/>
      <c r="F192" s="37"/>
      <c r="G192" s="37"/>
      <c r="H192" s="37"/>
      <c r="I192" s="37"/>
      <c r="J192" s="37"/>
      <c r="K192" s="37"/>
      <c r="L192" s="37"/>
      <c r="M192" s="37"/>
      <c r="N192" s="37"/>
      <c r="O192" s="37"/>
      <c r="P192" s="41"/>
    </row>
    <row r="193" spans="5:16">
      <c r="E193" s="37"/>
      <c r="F193" s="37"/>
      <c r="G193" s="37"/>
      <c r="H193" s="37"/>
      <c r="I193" s="37"/>
      <c r="J193" s="37"/>
      <c r="K193" s="37"/>
      <c r="L193" s="37"/>
      <c r="M193" s="37"/>
      <c r="N193" s="37"/>
      <c r="O193" s="37"/>
      <c r="P193" s="41"/>
    </row>
    <row r="194" spans="5:16">
      <c r="E194" s="37"/>
      <c r="F194" s="37"/>
      <c r="G194" s="37"/>
      <c r="H194" s="37"/>
      <c r="I194" s="37"/>
      <c r="J194" s="37"/>
      <c r="K194" s="37"/>
      <c r="L194" s="37"/>
      <c r="M194" s="37"/>
      <c r="N194" s="37"/>
      <c r="O194" s="37"/>
      <c r="P194" s="41"/>
    </row>
    <row r="195" spans="5:16">
      <c r="E195" s="37"/>
      <c r="F195" s="37"/>
      <c r="G195" s="37"/>
      <c r="H195" s="37"/>
      <c r="I195" s="37"/>
      <c r="J195" s="37"/>
      <c r="K195" s="37"/>
      <c r="L195" s="37"/>
      <c r="M195" s="37"/>
      <c r="N195" s="37"/>
      <c r="O195" s="37"/>
      <c r="P195" s="41"/>
    </row>
    <row r="196" spans="5:16">
      <c r="E196" s="37"/>
      <c r="F196" s="37"/>
      <c r="G196" s="37"/>
      <c r="H196" s="37"/>
      <c r="I196" s="37"/>
      <c r="J196" s="37"/>
      <c r="K196" s="37"/>
      <c r="L196" s="37"/>
      <c r="M196" s="37"/>
      <c r="N196" s="37"/>
      <c r="O196" s="37"/>
      <c r="P196" s="41"/>
    </row>
    <row r="197" spans="5:16">
      <c r="E197" s="37"/>
      <c r="F197" s="37"/>
      <c r="G197" s="37"/>
      <c r="H197" s="37"/>
      <c r="I197" s="37"/>
      <c r="J197" s="37"/>
      <c r="K197" s="37"/>
      <c r="L197" s="37"/>
      <c r="M197" s="37"/>
      <c r="N197" s="37"/>
      <c r="O197" s="37"/>
      <c r="P197" s="41"/>
    </row>
    <row r="198" spans="5:16">
      <c r="E198" s="37"/>
      <c r="F198" s="37"/>
      <c r="G198" s="37"/>
      <c r="H198" s="37"/>
      <c r="I198" s="37"/>
      <c r="J198" s="37"/>
      <c r="K198" s="37"/>
      <c r="L198" s="37"/>
      <c r="M198" s="37"/>
      <c r="N198" s="37"/>
      <c r="O198" s="37"/>
      <c r="P198" s="41"/>
    </row>
    <row r="199" spans="5:16">
      <c r="E199" s="37"/>
      <c r="F199" s="37"/>
      <c r="G199" s="37"/>
      <c r="H199" s="37"/>
      <c r="I199" s="37"/>
      <c r="J199" s="37"/>
      <c r="K199" s="37"/>
      <c r="L199" s="37"/>
      <c r="M199" s="37"/>
      <c r="N199" s="37"/>
      <c r="O199" s="37"/>
      <c r="P199" s="41"/>
    </row>
    <row r="200" spans="5:16">
      <c r="E200" s="37"/>
      <c r="F200" s="37"/>
      <c r="G200" s="37"/>
      <c r="H200" s="37"/>
      <c r="I200" s="37"/>
      <c r="J200" s="37"/>
      <c r="K200" s="37"/>
      <c r="L200" s="37"/>
      <c r="M200" s="37"/>
      <c r="N200" s="37"/>
      <c r="O200" s="37"/>
      <c r="P200" s="41"/>
    </row>
    <row r="201" spans="5:16">
      <c r="E201" s="37"/>
      <c r="F201" s="37"/>
      <c r="G201" s="37"/>
      <c r="H201" s="37"/>
      <c r="I201" s="37"/>
      <c r="J201" s="37"/>
      <c r="K201" s="37"/>
      <c r="L201" s="37"/>
      <c r="M201" s="37"/>
      <c r="N201" s="37"/>
      <c r="O201" s="37"/>
      <c r="P201" s="41"/>
    </row>
    <row r="202" spans="5:16">
      <c r="E202" s="37"/>
      <c r="F202" s="37"/>
      <c r="G202" s="37"/>
      <c r="H202" s="37"/>
      <c r="I202" s="37"/>
      <c r="J202" s="37"/>
      <c r="K202" s="37"/>
      <c r="L202" s="37"/>
      <c r="M202" s="37"/>
      <c r="N202" s="37"/>
      <c r="O202" s="37"/>
      <c r="P202" s="41"/>
    </row>
    <row r="203" spans="5:16">
      <c r="E203" s="37"/>
      <c r="F203" s="37"/>
      <c r="G203" s="37"/>
      <c r="H203" s="37"/>
      <c r="I203" s="37"/>
      <c r="J203" s="37"/>
      <c r="K203" s="37"/>
      <c r="L203" s="37"/>
      <c r="M203" s="37"/>
      <c r="N203" s="37"/>
      <c r="O203" s="37"/>
      <c r="P203" s="41"/>
    </row>
    <row r="204" spans="5:16">
      <c r="E204" s="37"/>
      <c r="F204" s="37"/>
      <c r="G204" s="37"/>
      <c r="H204" s="37"/>
      <c r="I204" s="37"/>
      <c r="J204" s="37"/>
      <c r="K204" s="37"/>
      <c r="L204" s="37"/>
      <c r="M204" s="37"/>
      <c r="N204" s="37"/>
      <c r="O204" s="37"/>
      <c r="P204" s="41"/>
    </row>
    <row r="205" spans="5:16">
      <c r="E205" s="37"/>
      <c r="F205" s="37"/>
      <c r="G205" s="37"/>
      <c r="H205" s="37"/>
      <c r="I205" s="37"/>
      <c r="J205" s="37"/>
      <c r="K205" s="37"/>
      <c r="L205" s="37"/>
      <c r="M205" s="37"/>
      <c r="N205" s="37"/>
      <c r="O205" s="37"/>
      <c r="P205" s="41"/>
    </row>
    <row r="206" spans="5:16">
      <c r="E206" s="37"/>
      <c r="F206" s="37"/>
      <c r="G206" s="37"/>
      <c r="H206" s="37"/>
      <c r="I206" s="37"/>
      <c r="J206" s="37"/>
      <c r="K206" s="37"/>
      <c r="L206" s="37"/>
      <c r="M206" s="37"/>
      <c r="N206" s="37"/>
      <c r="O206" s="37"/>
      <c r="P206" s="41"/>
    </row>
    <row r="207" spans="5:16">
      <c r="E207" s="37"/>
      <c r="F207" s="37"/>
      <c r="G207" s="37"/>
      <c r="H207" s="37"/>
      <c r="I207" s="37"/>
      <c r="J207" s="37"/>
      <c r="K207" s="37"/>
      <c r="L207" s="37"/>
      <c r="M207" s="37"/>
      <c r="N207" s="37"/>
      <c r="O207" s="37"/>
      <c r="P207" s="41"/>
    </row>
    <row r="208" spans="5:16">
      <c r="E208" s="37"/>
      <c r="F208" s="37"/>
      <c r="G208" s="37"/>
      <c r="H208" s="37"/>
      <c r="I208" s="37"/>
      <c r="J208" s="37"/>
      <c r="K208" s="37"/>
      <c r="L208" s="37"/>
      <c r="M208" s="37"/>
      <c r="N208" s="37"/>
      <c r="O208" s="37"/>
      <c r="P208" s="41"/>
    </row>
    <row r="209" spans="5:16">
      <c r="E209" s="37"/>
      <c r="F209" s="37"/>
      <c r="G209" s="37"/>
      <c r="H209" s="37"/>
      <c r="I209" s="37"/>
      <c r="J209" s="37"/>
      <c r="K209" s="37"/>
      <c r="L209" s="37"/>
      <c r="M209" s="37"/>
      <c r="N209" s="37"/>
      <c r="O209" s="37"/>
      <c r="P209" s="41"/>
    </row>
    <row r="210" spans="5:16">
      <c r="E210" s="37"/>
      <c r="F210" s="37"/>
      <c r="G210" s="37"/>
      <c r="H210" s="37"/>
      <c r="I210" s="37"/>
      <c r="J210" s="37"/>
      <c r="K210" s="37"/>
      <c r="L210" s="37"/>
      <c r="M210" s="37"/>
      <c r="N210" s="37"/>
      <c r="O210" s="37"/>
      <c r="P210" s="41"/>
    </row>
    <row r="211" spans="5:16">
      <c r="E211" s="37"/>
      <c r="F211" s="37"/>
      <c r="G211" s="37"/>
      <c r="H211" s="37"/>
      <c r="I211" s="37"/>
      <c r="J211" s="37"/>
      <c r="K211" s="37"/>
      <c r="L211" s="37"/>
      <c r="M211" s="37"/>
      <c r="N211" s="37"/>
      <c r="O211" s="37"/>
      <c r="P211" s="41"/>
    </row>
    <row r="212" spans="5:16">
      <c r="E212" s="37"/>
      <c r="F212" s="37"/>
      <c r="G212" s="37"/>
      <c r="H212" s="37"/>
      <c r="I212" s="37"/>
      <c r="J212" s="37"/>
      <c r="K212" s="37"/>
      <c r="L212" s="37"/>
      <c r="M212" s="37"/>
      <c r="N212" s="37"/>
      <c r="O212" s="37"/>
      <c r="P212" s="41"/>
    </row>
    <row r="213" spans="5:16">
      <c r="E213" s="37"/>
      <c r="F213" s="37"/>
      <c r="G213" s="37"/>
      <c r="H213" s="37"/>
      <c r="I213" s="37"/>
      <c r="J213" s="37"/>
      <c r="K213" s="37"/>
      <c r="L213" s="37"/>
      <c r="M213" s="37"/>
      <c r="N213" s="37"/>
      <c r="O213" s="37"/>
      <c r="P213" s="41"/>
    </row>
    <row r="214" spans="5:16">
      <c r="E214" s="37"/>
      <c r="F214" s="37"/>
      <c r="G214" s="37"/>
      <c r="H214" s="37"/>
      <c r="I214" s="37"/>
      <c r="J214" s="37"/>
      <c r="K214" s="37"/>
      <c r="L214" s="37"/>
      <c r="M214" s="37"/>
      <c r="N214" s="37"/>
      <c r="O214" s="37"/>
      <c r="P214" s="41"/>
    </row>
    <row r="215" spans="5:16">
      <c r="E215" s="37"/>
      <c r="F215" s="37"/>
      <c r="G215" s="37"/>
      <c r="H215" s="37"/>
      <c r="I215" s="37"/>
      <c r="J215" s="37"/>
      <c r="K215" s="37"/>
      <c r="L215" s="37"/>
      <c r="M215" s="37"/>
      <c r="N215" s="37"/>
      <c r="O215" s="37"/>
      <c r="P215" s="41"/>
    </row>
    <row r="216" spans="5:16">
      <c r="E216" s="37"/>
      <c r="F216" s="37"/>
      <c r="G216" s="37"/>
      <c r="H216" s="37"/>
      <c r="I216" s="37"/>
      <c r="J216" s="37"/>
      <c r="K216" s="37"/>
      <c r="L216" s="37"/>
      <c r="M216" s="37"/>
      <c r="N216" s="37"/>
      <c r="O216" s="37"/>
      <c r="P216" s="41"/>
    </row>
    <row r="217" spans="5:16">
      <c r="E217" s="37"/>
      <c r="F217" s="37"/>
      <c r="G217" s="37"/>
      <c r="H217" s="37"/>
      <c r="I217" s="37"/>
      <c r="J217" s="37"/>
      <c r="K217" s="37"/>
      <c r="L217" s="37"/>
      <c r="M217" s="37"/>
      <c r="N217" s="37"/>
      <c r="O217" s="37"/>
      <c r="P217" s="41"/>
    </row>
    <row r="218" spans="5:16">
      <c r="E218" s="37"/>
      <c r="F218" s="37"/>
      <c r="G218" s="37"/>
      <c r="H218" s="37"/>
      <c r="I218" s="37"/>
      <c r="J218" s="37"/>
      <c r="K218" s="37"/>
      <c r="L218" s="37"/>
      <c r="M218" s="37"/>
      <c r="N218" s="37"/>
      <c r="O218" s="37"/>
      <c r="P218" s="41"/>
    </row>
    <row r="219" spans="5:16">
      <c r="E219" s="37"/>
      <c r="F219" s="37"/>
      <c r="G219" s="37"/>
      <c r="H219" s="37"/>
      <c r="I219" s="37"/>
      <c r="J219" s="37"/>
      <c r="K219" s="37"/>
      <c r="L219" s="37"/>
      <c r="M219" s="37"/>
      <c r="N219" s="37"/>
      <c r="O219" s="37"/>
      <c r="P219" s="41"/>
    </row>
    <row r="220" spans="5:16">
      <c r="E220" s="37"/>
      <c r="F220" s="37"/>
      <c r="G220" s="37"/>
      <c r="H220" s="37"/>
      <c r="I220" s="37"/>
      <c r="J220" s="37"/>
      <c r="K220" s="37"/>
      <c r="L220" s="37"/>
      <c r="M220" s="37"/>
      <c r="N220" s="37"/>
      <c r="O220" s="37"/>
      <c r="P220" s="41"/>
    </row>
    <row r="221" spans="5:16">
      <c r="E221" s="37"/>
      <c r="F221" s="37"/>
      <c r="G221" s="37"/>
      <c r="H221" s="37"/>
      <c r="I221" s="37"/>
      <c r="J221" s="37"/>
      <c r="K221" s="37"/>
      <c r="L221" s="37"/>
      <c r="M221" s="37"/>
      <c r="N221" s="37"/>
      <c r="O221" s="37"/>
      <c r="P221" s="41"/>
    </row>
    <row r="222" spans="5:16">
      <c r="E222" s="37"/>
      <c r="F222" s="37"/>
      <c r="G222" s="37"/>
      <c r="H222" s="37"/>
      <c r="I222" s="37"/>
      <c r="J222" s="37"/>
      <c r="K222" s="37"/>
      <c r="L222" s="37"/>
      <c r="M222" s="37"/>
      <c r="N222" s="37"/>
      <c r="O222" s="37"/>
      <c r="P222" s="41"/>
    </row>
    <row r="223" spans="5:16">
      <c r="E223" s="37"/>
      <c r="F223" s="37"/>
      <c r="G223" s="37"/>
      <c r="H223" s="37"/>
      <c r="I223" s="37"/>
      <c r="J223" s="37"/>
      <c r="K223" s="37"/>
      <c r="L223" s="37"/>
      <c r="M223" s="37"/>
      <c r="N223" s="37"/>
      <c r="O223" s="37"/>
      <c r="P223" s="41"/>
    </row>
    <row r="224" spans="5:16">
      <c r="E224" s="37"/>
      <c r="F224" s="37"/>
      <c r="G224" s="37"/>
      <c r="H224" s="37"/>
      <c r="I224" s="37"/>
      <c r="J224" s="37"/>
      <c r="K224" s="37"/>
      <c r="L224" s="37"/>
      <c r="M224" s="37"/>
      <c r="N224" s="37"/>
      <c r="O224" s="37"/>
      <c r="P224" s="41"/>
    </row>
    <row r="225" spans="5:16">
      <c r="E225" s="37"/>
      <c r="F225" s="37"/>
      <c r="G225" s="37"/>
      <c r="H225" s="37"/>
      <c r="I225" s="37"/>
      <c r="J225" s="37"/>
      <c r="K225" s="37"/>
      <c r="L225" s="37"/>
      <c r="M225" s="37"/>
      <c r="N225" s="37"/>
      <c r="O225" s="37"/>
      <c r="P225" s="41"/>
    </row>
    <row r="226" spans="5:16">
      <c r="E226" s="37"/>
      <c r="F226" s="37"/>
      <c r="G226" s="37"/>
      <c r="H226" s="37"/>
      <c r="I226" s="37"/>
      <c r="J226" s="37"/>
      <c r="K226" s="37"/>
      <c r="L226" s="37"/>
      <c r="M226" s="37"/>
      <c r="N226" s="37"/>
      <c r="O226" s="37"/>
      <c r="P226" s="41"/>
    </row>
    <row r="227" spans="5:16">
      <c r="E227" s="37"/>
      <c r="F227" s="37"/>
      <c r="G227" s="37"/>
      <c r="H227" s="37"/>
      <c r="I227" s="37"/>
      <c r="J227" s="37"/>
      <c r="K227" s="37"/>
      <c r="L227" s="37"/>
      <c r="M227" s="37"/>
      <c r="N227" s="37"/>
      <c r="O227" s="37"/>
      <c r="P227" s="41"/>
    </row>
    <row r="228" spans="5:16">
      <c r="E228" s="37"/>
      <c r="F228" s="37"/>
      <c r="G228" s="37"/>
      <c r="H228" s="37"/>
      <c r="I228" s="37"/>
      <c r="J228" s="37"/>
      <c r="K228" s="37"/>
      <c r="L228" s="37"/>
      <c r="M228" s="37"/>
      <c r="N228" s="37"/>
      <c r="O228" s="37"/>
      <c r="P228" s="41"/>
    </row>
    <row r="229" spans="5:16">
      <c r="E229" s="37"/>
      <c r="F229" s="37"/>
      <c r="G229" s="37"/>
      <c r="H229" s="37"/>
      <c r="I229" s="37"/>
      <c r="J229" s="37"/>
      <c r="K229" s="37"/>
      <c r="L229" s="37"/>
      <c r="M229" s="37"/>
      <c r="N229" s="37"/>
      <c r="O229" s="37"/>
      <c r="P229" s="41"/>
    </row>
    <row r="230" spans="5:16">
      <c r="E230" s="37"/>
      <c r="F230" s="37"/>
      <c r="G230" s="37"/>
      <c r="H230" s="37"/>
      <c r="I230" s="37"/>
      <c r="J230" s="37"/>
      <c r="K230" s="37"/>
      <c r="L230" s="37"/>
      <c r="M230" s="37"/>
      <c r="N230" s="37"/>
      <c r="O230" s="37"/>
      <c r="P230" s="41"/>
    </row>
    <row r="231" spans="5:16">
      <c r="E231" s="37"/>
      <c r="F231" s="37"/>
      <c r="G231" s="37"/>
      <c r="H231" s="37"/>
      <c r="I231" s="37"/>
      <c r="J231" s="37"/>
      <c r="K231" s="37"/>
      <c r="L231" s="37"/>
      <c r="M231" s="37"/>
      <c r="N231" s="37"/>
      <c r="O231" s="37"/>
      <c r="P231" s="41"/>
    </row>
    <row r="232" spans="5:16">
      <c r="E232" s="37"/>
      <c r="F232" s="37"/>
      <c r="G232" s="37"/>
      <c r="H232" s="37"/>
      <c r="I232" s="37"/>
      <c r="J232" s="37"/>
      <c r="K232" s="37"/>
      <c r="L232" s="37"/>
      <c r="M232" s="37"/>
      <c r="N232" s="37"/>
      <c r="O232" s="37"/>
      <c r="P232" s="41"/>
    </row>
    <row r="233" spans="5:16">
      <c r="E233" s="37"/>
      <c r="F233" s="37"/>
      <c r="G233" s="37"/>
      <c r="H233" s="37"/>
      <c r="I233" s="37"/>
      <c r="J233" s="37"/>
      <c r="K233" s="37"/>
      <c r="L233" s="37"/>
      <c r="M233" s="37"/>
      <c r="N233" s="37"/>
      <c r="O233" s="37"/>
      <c r="P233" s="41"/>
    </row>
    <row r="234" spans="5:16">
      <c r="E234" s="37"/>
      <c r="F234" s="37"/>
      <c r="G234" s="37"/>
      <c r="H234" s="37"/>
      <c r="I234" s="37"/>
      <c r="J234" s="37"/>
      <c r="K234" s="37"/>
      <c r="L234" s="37"/>
      <c r="M234" s="37"/>
      <c r="N234" s="37"/>
      <c r="O234" s="37"/>
      <c r="P234" s="41"/>
    </row>
    <row r="235" spans="5:16">
      <c r="E235" s="37"/>
      <c r="F235" s="37"/>
      <c r="G235" s="37"/>
      <c r="H235" s="37"/>
      <c r="I235" s="37"/>
      <c r="J235" s="37"/>
      <c r="K235" s="37"/>
      <c r="L235" s="37"/>
      <c r="M235" s="37"/>
      <c r="N235" s="37"/>
      <c r="O235" s="37"/>
      <c r="P235" s="41"/>
    </row>
    <row r="236" spans="5:16">
      <c r="E236" s="37"/>
      <c r="F236" s="37"/>
      <c r="G236" s="37"/>
      <c r="H236" s="37"/>
      <c r="I236" s="37"/>
      <c r="J236" s="37"/>
      <c r="K236" s="37"/>
      <c r="L236" s="37"/>
      <c r="M236" s="37"/>
      <c r="N236" s="37"/>
      <c r="O236" s="37"/>
      <c r="P236" s="41"/>
    </row>
    <row r="237" spans="5:16">
      <c r="E237" s="37"/>
      <c r="F237" s="37"/>
      <c r="G237" s="37"/>
      <c r="H237" s="37"/>
      <c r="I237" s="37"/>
      <c r="J237" s="37"/>
      <c r="K237" s="37"/>
      <c r="L237" s="37"/>
      <c r="M237" s="37"/>
      <c r="N237" s="37"/>
      <c r="O237" s="37"/>
      <c r="P237" s="41"/>
    </row>
    <row r="238" spans="5:16">
      <c r="E238" s="37"/>
      <c r="F238" s="37"/>
      <c r="G238" s="37"/>
      <c r="H238" s="37"/>
      <c r="I238" s="37"/>
      <c r="J238" s="37"/>
      <c r="K238" s="37"/>
      <c r="L238" s="37"/>
      <c r="M238" s="37"/>
      <c r="N238" s="37"/>
      <c r="O238" s="37"/>
      <c r="P238" s="41"/>
    </row>
    <row r="239" spans="5:16">
      <c r="E239" s="37"/>
      <c r="F239" s="37"/>
      <c r="G239" s="37"/>
      <c r="H239" s="37"/>
      <c r="I239" s="37"/>
      <c r="J239" s="37"/>
      <c r="K239" s="37"/>
      <c r="L239" s="37"/>
      <c r="M239" s="37"/>
      <c r="N239" s="37"/>
      <c r="O239" s="37"/>
      <c r="P239" s="41"/>
    </row>
    <row r="240" spans="5:16">
      <c r="E240" s="37"/>
      <c r="F240" s="37"/>
      <c r="G240" s="37"/>
      <c r="H240" s="37"/>
      <c r="I240" s="37"/>
      <c r="J240" s="37"/>
      <c r="K240" s="37"/>
      <c r="L240" s="37"/>
      <c r="M240" s="37"/>
      <c r="N240" s="37"/>
      <c r="O240" s="37"/>
      <c r="P240" s="41"/>
    </row>
    <row r="241" spans="5:16">
      <c r="E241" s="37"/>
      <c r="F241" s="37"/>
      <c r="G241" s="37"/>
      <c r="H241" s="37"/>
      <c r="I241" s="37"/>
      <c r="J241" s="37"/>
      <c r="K241" s="37"/>
      <c r="L241" s="37"/>
      <c r="M241" s="37"/>
      <c r="N241" s="37"/>
      <c r="O241" s="37"/>
      <c r="P241" s="41"/>
    </row>
    <row r="242" spans="5:16">
      <c r="E242" s="37"/>
      <c r="F242" s="37"/>
      <c r="G242" s="37"/>
      <c r="H242" s="37"/>
      <c r="I242" s="37"/>
      <c r="J242" s="37"/>
      <c r="K242" s="37"/>
      <c r="L242" s="37"/>
      <c r="M242" s="37"/>
      <c r="N242" s="37"/>
      <c r="O242" s="37"/>
      <c r="P242" s="41"/>
    </row>
    <row r="243" spans="5:16">
      <c r="E243" s="37"/>
      <c r="F243" s="37"/>
      <c r="G243" s="37"/>
      <c r="H243" s="37"/>
      <c r="I243" s="37"/>
      <c r="J243" s="37"/>
      <c r="K243" s="37"/>
      <c r="L243" s="37"/>
      <c r="M243" s="37"/>
      <c r="N243" s="37"/>
      <c r="O243" s="37"/>
      <c r="P243" s="41"/>
    </row>
    <row r="244" spans="5:16">
      <c r="E244" s="37"/>
      <c r="F244" s="37"/>
      <c r="G244" s="37"/>
      <c r="H244" s="37"/>
      <c r="I244" s="37"/>
      <c r="J244" s="37"/>
      <c r="K244" s="37"/>
      <c r="L244" s="37"/>
      <c r="M244" s="37"/>
      <c r="N244" s="37"/>
      <c r="O244" s="37"/>
      <c r="P244" s="41"/>
    </row>
    <row r="245" spans="5:16">
      <c r="E245" s="37"/>
      <c r="F245" s="37"/>
      <c r="G245" s="37"/>
      <c r="H245" s="37"/>
      <c r="I245" s="37"/>
      <c r="J245" s="37"/>
      <c r="K245" s="37"/>
      <c r="L245" s="37"/>
      <c r="M245" s="37"/>
      <c r="N245" s="37"/>
      <c r="O245" s="37"/>
      <c r="P245" s="41"/>
    </row>
    <row r="246" spans="5:16">
      <c r="E246" s="37"/>
      <c r="F246" s="37"/>
      <c r="G246" s="37"/>
      <c r="H246" s="37"/>
      <c r="I246" s="37"/>
      <c r="J246" s="37"/>
      <c r="K246" s="37"/>
      <c r="L246" s="37"/>
      <c r="M246" s="37"/>
      <c r="N246" s="37"/>
      <c r="O246" s="37"/>
      <c r="P246" s="41"/>
    </row>
    <row r="247" spans="5:16">
      <c r="E247" s="37"/>
      <c r="F247" s="37"/>
      <c r="G247" s="37"/>
      <c r="H247" s="37"/>
      <c r="I247" s="37"/>
      <c r="J247" s="37"/>
      <c r="K247" s="37"/>
      <c r="L247" s="37"/>
      <c r="M247" s="37"/>
      <c r="N247" s="37"/>
      <c r="O247" s="37"/>
      <c r="P247" s="41"/>
    </row>
    <row r="248" spans="5:16">
      <c r="E248" s="37"/>
      <c r="F248" s="37"/>
      <c r="G248" s="37"/>
      <c r="H248" s="37"/>
      <c r="I248" s="37"/>
      <c r="J248" s="37"/>
      <c r="K248" s="37"/>
      <c r="L248" s="37"/>
      <c r="M248" s="37"/>
      <c r="N248" s="37"/>
      <c r="O248" s="37"/>
      <c r="P248" s="41"/>
    </row>
    <row r="249" spans="5:16">
      <c r="E249" s="37"/>
      <c r="F249" s="37"/>
      <c r="G249" s="37"/>
      <c r="H249" s="37"/>
      <c r="I249" s="37"/>
      <c r="J249" s="37"/>
      <c r="K249" s="37"/>
      <c r="L249" s="37"/>
      <c r="M249" s="37"/>
      <c r="N249" s="37"/>
      <c r="O249" s="37"/>
      <c r="P249" s="41"/>
    </row>
    <row r="250" spans="5:16">
      <c r="E250" s="37"/>
      <c r="F250" s="37"/>
      <c r="G250" s="37"/>
      <c r="H250" s="37"/>
      <c r="I250" s="37"/>
      <c r="J250" s="37"/>
      <c r="K250" s="37"/>
      <c r="L250" s="37"/>
      <c r="M250" s="37"/>
      <c r="N250" s="37"/>
      <c r="O250" s="37"/>
      <c r="P250" s="41"/>
    </row>
    <row r="251" spans="5:16">
      <c r="E251" s="37"/>
      <c r="F251" s="37"/>
      <c r="G251" s="37"/>
      <c r="H251" s="37"/>
      <c r="I251" s="37"/>
      <c r="J251" s="37"/>
      <c r="K251" s="37"/>
      <c r="L251" s="37"/>
      <c r="M251" s="37"/>
      <c r="N251" s="37"/>
      <c r="O251" s="37"/>
      <c r="P251" s="41"/>
    </row>
    <row r="252" spans="5:16">
      <c r="E252" s="37"/>
      <c r="F252" s="37"/>
      <c r="G252" s="37"/>
      <c r="H252" s="37"/>
      <c r="I252" s="37"/>
      <c r="J252" s="37"/>
      <c r="K252" s="37"/>
      <c r="L252" s="37"/>
      <c r="M252" s="37"/>
      <c r="N252" s="37"/>
      <c r="O252" s="37"/>
      <c r="P252" s="41"/>
    </row>
    <row r="253" spans="5:16">
      <c r="E253" s="37"/>
      <c r="F253" s="37"/>
      <c r="G253" s="37"/>
      <c r="H253" s="37"/>
      <c r="I253" s="37"/>
      <c r="J253" s="37"/>
      <c r="K253" s="37"/>
      <c r="L253" s="37"/>
      <c r="M253" s="37"/>
      <c r="N253" s="37"/>
      <c r="O253" s="37"/>
      <c r="P253" s="41"/>
    </row>
    <row r="254" spans="5:16">
      <c r="E254" s="37"/>
      <c r="F254" s="37"/>
      <c r="G254" s="37"/>
      <c r="H254" s="37"/>
      <c r="I254" s="37"/>
      <c r="J254" s="37"/>
      <c r="K254" s="37"/>
      <c r="L254" s="37"/>
      <c r="M254" s="37"/>
      <c r="N254" s="37"/>
      <c r="O254" s="37"/>
      <c r="P254" s="41"/>
    </row>
    <row r="255" spans="5:16">
      <c r="E255" s="37"/>
      <c r="F255" s="37"/>
      <c r="G255" s="37"/>
      <c r="H255" s="37"/>
      <c r="I255" s="37"/>
      <c r="J255" s="37"/>
      <c r="K255" s="37"/>
      <c r="L255" s="37"/>
      <c r="M255" s="37"/>
      <c r="N255" s="37"/>
      <c r="O255" s="37"/>
      <c r="P255" s="41"/>
    </row>
    <row r="256" spans="5:16">
      <c r="E256" s="37"/>
      <c r="F256" s="37"/>
      <c r="G256" s="37"/>
      <c r="H256" s="37"/>
      <c r="I256" s="37"/>
      <c r="J256" s="37"/>
      <c r="K256" s="37"/>
      <c r="L256" s="37"/>
      <c r="M256" s="37"/>
      <c r="N256" s="37"/>
      <c r="O256" s="37"/>
      <c r="P256" s="41"/>
    </row>
    <row r="257" spans="5:16">
      <c r="E257" s="37"/>
      <c r="F257" s="37"/>
      <c r="G257" s="37"/>
      <c r="H257" s="37"/>
      <c r="I257" s="37"/>
      <c r="J257" s="37"/>
      <c r="K257" s="37"/>
      <c r="L257" s="37"/>
      <c r="M257" s="37"/>
      <c r="N257" s="37"/>
      <c r="O257" s="37"/>
      <c r="P257" s="41"/>
    </row>
    <row r="258" spans="5:16">
      <c r="E258" s="37"/>
      <c r="F258" s="37"/>
      <c r="G258" s="37"/>
      <c r="H258" s="37"/>
      <c r="I258" s="37"/>
      <c r="J258" s="37"/>
      <c r="K258" s="37"/>
      <c r="L258" s="37"/>
      <c r="M258" s="37"/>
      <c r="N258" s="37"/>
      <c r="O258" s="37"/>
      <c r="P258" s="41"/>
    </row>
    <row r="259" spans="5:16">
      <c r="E259" s="37"/>
      <c r="F259" s="37"/>
      <c r="G259" s="37"/>
      <c r="H259" s="37"/>
      <c r="I259" s="37"/>
      <c r="J259" s="37"/>
      <c r="K259" s="37"/>
      <c r="L259" s="37"/>
      <c r="M259" s="37"/>
      <c r="N259" s="37"/>
      <c r="O259" s="37"/>
      <c r="P259" s="41"/>
    </row>
    <row r="260" spans="5:16">
      <c r="E260" s="37"/>
      <c r="F260" s="37"/>
      <c r="G260" s="37"/>
      <c r="H260" s="37"/>
      <c r="I260" s="37"/>
      <c r="J260" s="37"/>
      <c r="K260" s="37"/>
      <c r="L260" s="37"/>
      <c r="M260" s="37"/>
      <c r="N260" s="37"/>
      <c r="O260" s="37"/>
      <c r="P260" s="41"/>
    </row>
    <row r="261" spans="5:16">
      <c r="E261" s="37"/>
      <c r="F261" s="37"/>
      <c r="G261" s="37"/>
      <c r="H261" s="37"/>
      <c r="I261" s="37"/>
      <c r="J261" s="37"/>
      <c r="K261" s="37"/>
      <c r="L261" s="37"/>
      <c r="M261" s="37"/>
      <c r="N261" s="37"/>
      <c r="O261" s="37"/>
      <c r="P261" s="41"/>
    </row>
    <row r="262" spans="5:16">
      <c r="E262" s="37"/>
      <c r="F262" s="37"/>
      <c r="G262" s="37"/>
      <c r="H262" s="37"/>
      <c r="I262" s="37"/>
      <c r="J262" s="37"/>
      <c r="K262" s="37"/>
      <c r="L262" s="37"/>
      <c r="M262" s="37"/>
      <c r="N262" s="37"/>
      <c r="O262" s="37"/>
      <c r="P262" s="41"/>
    </row>
    <row r="263" spans="5:16">
      <c r="E263" s="37"/>
      <c r="F263" s="37"/>
      <c r="G263" s="37"/>
      <c r="H263" s="37"/>
      <c r="I263" s="37"/>
      <c r="J263" s="37"/>
      <c r="K263" s="37"/>
      <c r="L263" s="37"/>
      <c r="M263" s="37"/>
      <c r="N263" s="37"/>
      <c r="O263" s="37"/>
      <c r="P263" s="41"/>
    </row>
    <row r="264" spans="5:16">
      <c r="E264" s="37"/>
      <c r="F264" s="37"/>
      <c r="G264" s="37"/>
      <c r="H264" s="37"/>
      <c r="I264" s="37"/>
      <c r="J264" s="37"/>
      <c r="K264" s="37"/>
      <c r="L264" s="37"/>
      <c r="M264" s="37"/>
      <c r="N264" s="37"/>
      <c r="O264" s="37"/>
      <c r="P264" s="41"/>
    </row>
    <row r="265" spans="5:16">
      <c r="E265" s="37"/>
      <c r="F265" s="37"/>
      <c r="G265" s="37"/>
      <c r="H265" s="37"/>
      <c r="I265" s="37"/>
      <c r="J265" s="37"/>
      <c r="K265" s="37"/>
      <c r="L265" s="37"/>
      <c r="M265" s="37"/>
      <c r="N265" s="37"/>
      <c r="O265" s="37"/>
      <c r="P265" s="41"/>
    </row>
    <row r="266" spans="5:16">
      <c r="E266" s="37"/>
      <c r="F266" s="37"/>
      <c r="G266" s="37"/>
      <c r="H266" s="37"/>
      <c r="I266" s="37"/>
      <c r="J266" s="37"/>
      <c r="K266" s="37"/>
      <c r="L266" s="37"/>
      <c r="M266" s="37"/>
      <c r="N266" s="37"/>
      <c r="O266" s="37"/>
      <c r="P266" s="41"/>
    </row>
    <row r="267" spans="5:16">
      <c r="E267" s="37"/>
      <c r="F267" s="37"/>
      <c r="G267" s="37"/>
      <c r="H267" s="37"/>
      <c r="I267" s="37"/>
      <c r="J267" s="37"/>
      <c r="K267" s="37"/>
      <c r="L267" s="37"/>
      <c r="M267" s="37"/>
      <c r="N267" s="37"/>
      <c r="O267" s="37"/>
      <c r="P267" s="41"/>
    </row>
    <row r="268" spans="5:16">
      <c r="E268" s="37"/>
      <c r="F268" s="37"/>
      <c r="G268" s="37"/>
      <c r="H268" s="37"/>
      <c r="I268" s="37"/>
      <c r="J268" s="37"/>
      <c r="K268" s="37"/>
      <c r="L268" s="37"/>
      <c r="M268" s="37"/>
      <c r="N268" s="37"/>
      <c r="O268" s="37"/>
      <c r="P268" s="41"/>
    </row>
    <row r="269" spans="5:16">
      <c r="E269" s="37"/>
      <c r="F269" s="37"/>
      <c r="G269" s="37"/>
      <c r="H269" s="37"/>
      <c r="I269" s="37"/>
      <c r="J269" s="37"/>
      <c r="K269" s="37"/>
      <c r="L269" s="37"/>
      <c r="M269" s="37"/>
      <c r="N269" s="37"/>
      <c r="O269" s="37"/>
      <c r="P269" s="41"/>
    </row>
    <row r="270" spans="5:16">
      <c r="E270" s="37"/>
      <c r="F270" s="37"/>
      <c r="G270" s="37"/>
      <c r="H270" s="37"/>
      <c r="I270" s="37"/>
      <c r="J270" s="37"/>
      <c r="K270" s="37"/>
      <c r="L270" s="37"/>
      <c r="M270" s="37"/>
      <c r="N270" s="37"/>
      <c r="O270" s="37"/>
      <c r="P270" s="41"/>
    </row>
    <row r="271" spans="5:16">
      <c r="E271" s="37"/>
      <c r="F271" s="37"/>
      <c r="G271" s="37"/>
      <c r="H271" s="37"/>
      <c r="I271" s="37"/>
      <c r="J271" s="37"/>
      <c r="K271" s="37"/>
      <c r="L271" s="37"/>
      <c r="M271" s="37"/>
      <c r="N271" s="37"/>
      <c r="O271" s="37"/>
      <c r="P271" s="41"/>
    </row>
    <row r="272" spans="5:16">
      <c r="E272" s="37"/>
      <c r="F272" s="37"/>
      <c r="G272" s="37"/>
      <c r="H272" s="37"/>
      <c r="I272" s="37"/>
      <c r="J272" s="37"/>
      <c r="K272" s="37"/>
      <c r="L272" s="37"/>
      <c r="M272" s="37"/>
      <c r="N272" s="37"/>
      <c r="O272" s="37"/>
      <c r="P272" s="41"/>
    </row>
    <row r="273" spans="5:16">
      <c r="E273" s="37"/>
      <c r="F273" s="37"/>
      <c r="G273" s="37"/>
      <c r="H273" s="37"/>
      <c r="I273" s="37"/>
      <c r="J273" s="37"/>
      <c r="K273" s="37"/>
      <c r="L273" s="37"/>
      <c r="M273" s="37"/>
      <c r="N273" s="37"/>
      <c r="O273" s="37"/>
      <c r="P273" s="41"/>
    </row>
    <row r="274" spans="5:16">
      <c r="E274" s="37"/>
      <c r="F274" s="37"/>
      <c r="G274" s="37"/>
      <c r="H274" s="37"/>
      <c r="I274" s="37"/>
      <c r="J274" s="37"/>
      <c r="K274" s="37"/>
      <c r="L274" s="37"/>
      <c r="M274" s="37"/>
      <c r="N274" s="37"/>
      <c r="O274" s="37"/>
      <c r="P274" s="41"/>
    </row>
    <row r="275" spans="5:16">
      <c r="E275" s="37"/>
      <c r="F275" s="37"/>
      <c r="G275" s="37"/>
      <c r="H275" s="37"/>
      <c r="I275" s="37"/>
      <c r="J275" s="37"/>
      <c r="K275" s="37"/>
      <c r="L275" s="37"/>
      <c r="M275" s="37"/>
      <c r="N275" s="37"/>
      <c r="O275" s="37"/>
      <c r="P275" s="41"/>
    </row>
    <row r="276" spans="5:16">
      <c r="E276" s="37"/>
      <c r="F276" s="37"/>
      <c r="G276" s="37"/>
      <c r="H276" s="37"/>
      <c r="I276" s="37"/>
      <c r="J276" s="37"/>
      <c r="K276" s="37"/>
      <c r="L276" s="37"/>
      <c r="M276" s="37"/>
      <c r="N276" s="37"/>
      <c r="O276" s="37"/>
      <c r="P276" s="41"/>
    </row>
    <row r="277" spans="5:16">
      <c r="E277" s="37"/>
      <c r="F277" s="37"/>
      <c r="G277" s="37"/>
      <c r="H277" s="37"/>
      <c r="I277" s="37"/>
      <c r="J277" s="37"/>
      <c r="K277" s="37"/>
      <c r="L277" s="37"/>
      <c r="M277" s="37"/>
      <c r="N277" s="37"/>
      <c r="O277" s="37"/>
      <c r="P277" s="41"/>
    </row>
    <row r="278" spans="5:16">
      <c r="E278" s="37"/>
      <c r="F278" s="37"/>
      <c r="G278" s="37"/>
      <c r="H278" s="37"/>
      <c r="I278" s="37"/>
      <c r="J278" s="37"/>
      <c r="K278" s="37"/>
      <c r="L278" s="37"/>
      <c r="M278" s="37"/>
      <c r="N278" s="37"/>
      <c r="O278" s="37"/>
      <c r="P278" s="41"/>
    </row>
    <row r="279" spans="5:16">
      <c r="E279" s="37"/>
      <c r="F279" s="37"/>
      <c r="G279" s="37"/>
      <c r="H279" s="37"/>
      <c r="I279" s="37"/>
      <c r="J279" s="37"/>
      <c r="K279" s="37"/>
      <c r="L279" s="37"/>
      <c r="M279" s="37"/>
      <c r="N279" s="37"/>
      <c r="O279" s="37"/>
      <c r="P279" s="41"/>
    </row>
    <row r="280" spans="5:16">
      <c r="E280" s="37"/>
      <c r="F280" s="37"/>
      <c r="G280" s="37"/>
      <c r="H280" s="37"/>
      <c r="I280" s="37"/>
      <c r="J280" s="37"/>
      <c r="K280" s="37"/>
      <c r="L280" s="37"/>
      <c r="M280" s="37"/>
      <c r="N280" s="37"/>
      <c r="O280" s="37"/>
      <c r="P280" s="41"/>
    </row>
    <row r="281" spans="5:16">
      <c r="E281" s="37"/>
      <c r="F281" s="37"/>
      <c r="G281" s="37"/>
      <c r="H281" s="37"/>
      <c r="I281" s="37"/>
      <c r="J281" s="37"/>
      <c r="K281" s="37"/>
      <c r="L281" s="37"/>
      <c r="M281" s="37"/>
      <c r="N281" s="37"/>
      <c r="O281" s="37"/>
      <c r="P281" s="41"/>
    </row>
    <row r="282" spans="5:16">
      <c r="E282" s="37"/>
      <c r="F282" s="37"/>
      <c r="G282" s="37"/>
      <c r="H282" s="37"/>
      <c r="I282" s="37"/>
      <c r="J282" s="37"/>
      <c r="K282" s="37"/>
      <c r="L282" s="37"/>
      <c r="M282" s="37"/>
      <c r="N282" s="37"/>
      <c r="O282" s="37"/>
      <c r="P282" s="41"/>
    </row>
    <row r="283" spans="5:16">
      <c r="E283" s="37"/>
      <c r="F283" s="37"/>
      <c r="G283" s="37"/>
      <c r="H283" s="37"/>
      <c r="I283" s="37"/>
      <c r="J283" s="37"/>
      <c r="K283" s="37"/>
      <c r="L283" s="37"/>
      <c r="M283" s="37"/>
      <c r="N283" s="37"/>
      <c r="O283" s="37"/>
      <c r="P283" s="41"/>
    </row>
    <row r="284" spans="5:16">
      <c r="E284" s="37"/>
      <c r="F284" s="37"/>
      <c r="G284" s="37"/>
      <c r="H284" s="37"/>
      <c r="I284" s="37"/>
      <c r="J284" s="37"/>
      <c r="K284" s="37"/>
      <c r="L284" s="37"/>
      <c r="M284" s="37"/>
      <c r="N284" s="37"/>
      <c r="O284" s="37"/>
      <c r="P284" s="41"/>
    </row>
    <row r="285" spans="5:16">
      <c r="E285" s="37"/>
      <c r="F285" s="37"/>
      <c r="G285" s="37"/>
      <c r="H285" s="37"/>
      <c r="I285" s="37"/>
      <c r="J285" s="37"/>
      <c r="K285" s="37"/>
      <c r="L285" s="37"/>
      <c r="M285" s="37"/>
      <c r="N285" s="37"/>
      <c r="O285" s="37"/>
      <c r="P285" s="41"/>
    </row>
    <row r="286" spans="5:16">
      <c r="E286" s="37"/>
      <c r="F286" s="37"/>
      <c r="G286" s="37"/>
      <c r="H286" s="37"/>
      <c r="I286" s="37"/>
      <c r="J286" s="37"/>
      <c r="K286" s="37"/>
      <c r="L286" s="37"/>
      <c r="M286" s="37"/>
      <c r="N286" s="37"/>
      <c r="O286" s="37"/>
      <c r="P286" s="41"/>
    </row>
    <row r="287" spans="5:16">
      <c r="E287" s="37"/>
      <c r="F287" s="37"/>
      <c r="G287" s="37"/>
      <c r="H287" s="37"/>
      <c r="I287" s="37"/>
      <c r="J287" s="37"/>
      <c r="K287" s="37"/>
      <c r="L287" s="37"/>
      <c r="M287" s="37"/>
      <c r="N287" s="37"/>
      <c r="O287" s="37"/>
      <c r="P287" s="41"/>
    </row>
    <row r="288" spans="5:16">
      <c r="E288" s="37"/>
      <c r="F288" s="37"/>
      <c r="G288" s="37"/>
      <c r="H288" s="37"/>
      <c r="I288" s="37"/>
      <c r="J288" s="37"/>
      <c r="K288" s="37"/>
      <c r="L288" s="37"/>
      <c r="M288" s="37"/>
      <c r="N288" s="37"/>
      <c r="O288" s="37"/>
      <c r="P288" s="41"/>
    </row>
    <row r="289" spans="5:16">
      <c r="E289" s="37"/>
      <c r="F289" s="37"/>
      <c r="G289" s="37"/>
      <c r="H289" s="37"/>
      <c r="I289" s="37"/>
      <c r="J289" s="37"/>
      <c r="K289" s="37"/>
      <c r="L289" s="37"/>
      <c r="M289" s="37"/>
      <c r="N289" s="37"/>
      <c r="O289" s="37"/>
      <c r="P289" s="41"/>
    </row>
    <row r="290" spans="5:16">
      <c r="E290" s="37"/>
      <c r="F290" s="37"/>
      <c r="G290" s="37"/>
      <c r="H290" s="37"/>
      <c r="I290" s="37"/>
      <c r="J290" s="37"/>
      <c r="K290" s="37"/>
      <c r="L290" s="37"/>
      <c r="M290" s="37"/>
      <c r="N290" s="37"/>
      <c r="O290" s="37"/>
      <c r="P290" s="41"/>
    </row>
    <row r="291" spans="5:16">
      <c r="E291" s="37"/>
      <c r="F291" s="37"/>
      <c r="G291" s="37"/>
      <c r="H291" s="37"/>
      <c r="I291" s="37"/>
      <c r="J291" s="37"/>
      <c r="K291" s="37"/>
      <c r="L291" s="37"/>
      <c r="M291" s="37"/>
      <c r="N291" s="37"/>
      <c r="O291" s="37"/>
      <c r="P291" s="41"/>
    </row>
    <row r="292" spans="5:16">
      <c r="E292" s="37"/>
      <c r="F292" s="37"/>
      <c r="G292" s="37"/>
      <c r="H292" s="37"/>
      <c r="I292" s="37"/>
      <c r="J292" s="37"/>
      <c r="K292" s="37"/>
      <c r="L292" s="37"/>
      <c r="M292" s="37"/>
      <c r="N292" s="37"/>
      <c r="O292" s="37"/>
      <c r="P292" s="41"/>
    </row>
  </sheetData>
  <dataConsolidate/>
  <mergeCells count="8">
    <mergeCell ref="A27:H27"/>
    <mergeCell ref="A9:B9"/>
    <mergeCell ref="A1:P1"/>
    <mergeCell ref="A2:P2"/>
    <mergeCell ref="A3:P3"/>
    <mergeCell ref="A5:P5"/>
    <mergeCell ref="B6:P6"/>
    <mergeCell ref="B7:P7"/>
  </mergeCells>
  <conditionalFormatting sqref="P27">
    <cfRule type="cellIs" dxfId="19" priority="1" stopIfTrue="1" operator="equal">
      <formula>"HABILITA"</formula>
    </cfRule>
    <cfRule type="cellIs" dxfId="18" priority="2" stopIfTrue="1" operator="equal">
      <formula>"NO HABILITA"</formula>
    </cfRule>
  </conditionalFormatting>
  <dataValidations disablePrompts="1" count="2">
    <dataValidation type="list" allowBlank="1" showInputMessage="1" showErrorMessage="1" sqref="B14 H16:K25 L17:L25" xr:uid="{20AC93C6-191E-394A-9C07-23552422E6DA}">
      <formula1>$S$4:$S$5</formula1>
    </dataValidation>
    <dataValidation type="list" allowBlank="1" showInputMessage="1" showErrorMessage="1" sqref="L16" xr:uid="{58D1A1DC-F480-2F48-9FDD-526AC231038D}">
      <formula1>$S$7:$S$9</formula1>
    </dataValidation>
  </dataValidations>
  <pageMargins left="0.70866141732283472" right="0.70866141732283472" top="0.74803149606299213" bottom="0.74803149606299213" header="0.31496062992125984" footer="0.31496062992125984"/>
  <pageSetup paperSize="14" scale="32" fitToHeight="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FBA21-4F0D-3645-AC4C-E00FAC8C8246}">
  <dimension ref="A1:WVY49"/>
  <sheetViews>
    <sheetView showGridLines="0" view="pageBreakPreview" topLeftCell="C1" zoomScale="80" zoomScaleNormal="130" zoomScaleSheetLayoutView="80" workbookViewId="0">
      <selection activeCell="G32" sqref="G32"/>
    </sheetView>
  </sheetViews>
  <sheetFormatPr baseColWidth="10" defaultColWidth="0" defaultRowHeight="12.5"/>
  <cols>
    <col min="1" max="1" width="14.26953125" style="37" customWidth="1"/>
    <col min="2" max="2" width="29.26953125" style="37" customWidth="1"/>
    <col min="3" max="3" width="33.453125" style="37" customWidth="1"/>
    <col min="4" max="4" width="43.453125" style="37" bestFit="1" customWidth="1"/>
    <col min="5" max="5" width="42" style="37" customWidth="1"/>
    <col min="6" max="6" width="27.1796875" style="37" customWidth="1"/>
    <col min="7" max="7" width="29" style="37" customWidth="1"/>
    <col min="8" max="8" width="21.453125" style="37" customWidth="1"/>
    <col min="9" max="9" width="30.1796875" style="37" customWidth="1"/>
    <col min="10" max="10" width="25.81640625" style="37" customWidth="1"/>
    <col min="11" max="12" width="36.26953125" style="37" customWidth="1"/>
    <col min="13" max="13" width="35.1796875" style="37" customWidth="1"/>
    <col min="14" max="14" width="24.453125" style="37" customWidth="1"/>
    <col min="15" max="15" width="17" style="37" customWidth="1"/>
    <col min="16" max="16" width="44.26953125" style="37" hidden="1" customWidth="1"/>
    <col min="17" max="17" width="15.81640625" style="37" hidden="1" customWidth="1"/>
    <col min="18" max="18" width="11.453125" style="37" hidden="1" customWidth="1"/>
    <col min="19" max="19" width="35.1796875" style="37" hidden="1" customWidth="1"/>
    <col min="20" max="250" width="11.453125" style="37" customWidth="1"/>
    <col min="251" max="251" width="24.26953125" style="37" customWidth="1"/>
    <col min="252" max="252" width="17.1796875" style="37" customWidth="1"/>
    <col min="253" max="253" width="41.81640625" style="37" customWidth="1"/>
    <col min="254" max="254" width="39.26953125" style="37" customWidth="1"/>
    <col min="255" max="255" width="33.453125" style="37" customWidth="1"/>
    <col min="256" max="256" width="43.453125" style="37" bestFit="1" customWidth="1"/>
    <col min="257" max="257" width="46.26953125" style="37" customWidth="1"/>
    <col min="258" max="258" width="58" style="37" customWidth="1"/>
    <col min="259" max="259" width="42.81640625" style="37" customWidth="1"/>
    <col min="260" max="260" width="29.81640625" style="37" customWidth="1"/>
    <col min="261" max="261" width="34.453125" style="37" customWidth="1"/>
    <col min="262" max="270" width="11.453125" style="37" hidden="1" customWidth="1"/>
    <col min="271" max="508" width="11.453125" style="37" hidden="1"/>
    <col min="509" max="509" width="41.81640625" style="37" customWidth="1"/>
    <col min="510" max="510" width="39.26953125" style="37" customWidth="1"/>
    <col min="511" max="511" width="33.453125" style="37" customWidth="1"/>
    <col min="512" max="512" width="43.453125" style="37" bestFit="1" customWidth="1"/>
    <col min="513" max="513" width="46.26953125" style="37" customWidth="1"/>
    <col min="514" max="514" width="58" style="37" customWidth="1"/>
    <col min="515" max="515" width="42.81640625" style="37" customWidth="1"/>
    <col min="516" max="516" width="29.81640625" style="37" customWidth="1"/>
    <col min="517" max="517" width="34.453125" style="37" customWidth="1"/>
    <col min="518" max="526" width="11.453125" style="37" hidden="1" customWidth="1"/>
    <col min="527" max="764" width="11.453125" style="37" hidden="1"/>
    <col min="765" max="765" width="41.81640625" style="37" customWidth="1"/>
    <col min="766" max="766" width="39.26953125" style="37" customWidth="1"/>
    <col min="767" max="767" width="33.453125" style="37" customWidth="1"/>
    <col min="768" max="768" width="43.453125" style="37" bestFit="1" customWidth="1"/>
    <col min="769" max="769" width="46.26953125" style="37" customWidth="1"/>
    <col min="770" max="770" width="58" style="37" customWidth="1"/>
    <col min="771" max="771" width="42.81640625" style="37" customWidth="1"/>
    <col min="772" max="772" width="29.81640625" style="37" customWidth="1"/>
    <col min="773" max="773" width="34.453125" style="37" customWidth="1"/>
    <col min="774" max="782" width="11.453125" style="37" hidden="1" customWidth="1"/>
    <col min="783" max="1020" width="11.453125" style="37" hidden="1"/>
    <col min="1021" max="1021" width="41.81640625" style="37" customWidth="1"/>
    <col min="1022" max="1022" width="39.26953125" style="37" customWidth="1"/>
    <col min="1023" max="1023" width="33.453125" style="37" customWidth="1"/>
    <col min="1024" max="1024" width="43.453125" style="37" bestFit="1" customWidth="1"/>
    <col min="1025" max="1025" width="46.26953125" style="37" customWidth="1"/>
    <col min="1026" max="1026" width="58" style="37" customWidth="1"/>
    <col min="1027" max="1027" width="42.81640625" style="37" customWidth="1"/>
    <col min="1028" max="1028" width="29.81640625" style="37" customWidth="1"/>
    <col min="1029" max="1029" width="34.453125" style="37" customWidth="1"/>
    <col min="1030" max="1038" width="11.453125" style="37" hidden="1" customWidth="1"/>
    <col min="1039" max="1276" width="11.453125" style="37" hidden="1"/>
    <col min="1277" max="1277" width="41.81640625" style="37" customWidth="1"/>
    <col min="1278" max="1278" width="39.26953125" style="37" customWidth="1"/>
    <col min="1279" max="1279" width="33.453125" style="37" customWidth="1"/>
    <col min="1280" max="1280" width="43.453125" style="37" bestFit="1" customWidth="1"/>
    <col min="1281" max="1281" width="46.26953125" style="37" customWidth="1"/>
    <col min="1282" max="1282" width="58" style="37" customWidth="1"/>
    <col min="1283" max="1283" width="42.81640625" style="37" customWidth="1"/>
    <col min="1284" max="1284" width="29.81640625" style="37" customWidth="1"/>
    <col min="1285" max="1285" width="34.453125" style="37" customWidth="1"/>
    <col min="1286" max="1294" width="11.453125" style="37" hidden="1" customWidth="1"/>
    <col min="1295" max="1532" width="11.453125" style="37" hidden="1"/>
    <col min="1533" max="1533" width="41.81640625" style="37" customWidth="1"/>
    <col min="1534" max="1534" width="39.26953125" style="37" customWidth="1"/>
    <col min="1535" max="1535" width="33.453125" style="37" customWidth="1"/>
    <col min="1536" max="1536" width="43.453125" style="37" bestFit="1" customWidth="1"/>
    <col min="1537" max="1537" width="46.26953125" style="37" customWidth="1"/>
    <col min="1538" max="1538" width="58" style="37" customWidth="1"/>
    <col min="1539" max="1539" width="42.81640625" style="37" customWidth="1"/>
    <col min="1540" max="1540" width="29.81640625" style="37" customWidth="1"/>
    <col min="1541" max="1541" width="34.453125" style="37" customWidth="1"/>
    <col min="1542" max="1550" width="11.453125" style="37" hidden="1" customWidth="1"/>
    <col min="1551" max="1788" width="11.453125" style="37" hidden="1"/>
    <col min="1789" max="1789" width="41.81640625" style="37" customWidth="1"/>
    <col min="1790" max="1790" width="39.26953125" style="37" customWidth="1"/>
    <col min="1791" max="1791" width="33.453125" style="37" customWidth="1"/>
    <col min="1792" max="1792" width="43.453125" style="37" bestFit="1" customWidth="1"/>
    <col min="1793" max="1793" width="46.26953125" style="37" customWidth="1"/>
    <col min="1794" max="1794" width="58" style="37" customWidth="1"/>
    <col min="1795" max="1795" width="42.81640625" style="37" customWidth="1"/>
    <col min="1796" max="1796" width="29.81640625" style="37" customWidth="1"/>
    <col min="1797" max="1797" width="34.453125" style="37" customWidth="1"/>
    <col min="1798" max="1806" width="11.453125" style="37" hidden="1" customWidth="1"/>
    <col min="1807" max="2044" width="11.453125" style="37" hidden="1"/>
    <col min="2045" max="2045" width="41.81640625" style="37" customWidth="1"/>
    <col min="2046" max="2046" width="39.26953125" style="37" customWidth="1"/>
    <col min="2047" max="2047" width="33.453125" style="37" customWidth="1"/>
    <col min="2048" max="2048" width="43.453125" style="37" bestFit="1" customWidth="1"/>
    <col min="2049" max="2049" width="46.26953125" style="37" customWidth="1"/>
    <col min="2050" max="2050" width="58" style="37" customWidth="1"/>
    <col min="2051" max="2051" width="42.81640625" style="37" customWidth="1"/>
    <col min="2052" max="2052" width="29.81640625" style="37" customWidth="1"/>
    <col min="2053" max="2053" width="34.453125" style="37" customWidth="1"/>
    <col min="2054" max="2062" width="11.453125" style="37" hidden="1" customWidth="1"/>
    <col min="2063" max="2300" width="11.453125" style="37" hidden="1"/>
    <col min="2301" max="2301" width="41.81640625" style="37" customWidth="1"/>
    <col min="2302" max="2302" width="39.26953125" style="37" customWidth="1"/>
    <col min="2303" max="2303" width="33.453125" style="37" customWidth="1"/>
    <col min="2304" max="2304" width="43.453125" style="37" bestFit="1" customWidth="1"/>
    <col min="2305" max="2305" width="46.26953125" style="37" customWidth="1"/>
    <col min="2306" max="2306" width="58" style="37" customWidth="1"/>
    <col min="2307" max="2307" width="42.81640625" style="37" customWidth="1"/>
    <col min="2308" max="2308" width="29.81640625" style="37" customWidth="1"/>
    <col min="2309" max="2309" width="34.453125" style="37" customWidth="1"/>
    <col min="2310" max="2318" width="11.453125" style="37" hidden="1" customWidth="1"/>
    <col min="2319" max="2556" width="11.453125" style="37" hidden="1"/>
    <col min="2557" max="2557" width="41.81640625" style="37" customWidth="1"/>
    <col min="2558" max="2558" width="39.26953125" style="37" customWidth="1"/>
    <col min="2559" max="2559" width="33.453125" style="37" customWidth="1"/>
    <col min="2560" max="2560" width="43.453125" style="37" bestFit="1" customWidth="1"/>
    <col min="2561" max="2561" width="46.26953125" style="37" customWidth="1"/>
    <col min="2562" max="2562" width="58" style="37" customWidth="1"/>
    <col min="2563" max="2563" width="42.81640625" style="37" customWidth="1"/>
    <col min="2564" max="2564" width="29.81640625" style="37" customWidth="1"/>
    <col min="2565" max="2565" width="34.453125" style="37" customWidth="1"/>
    <col min="2566" max="2574" width="11.453125" style="37" hidden="1" customWidth="1"/>
    <col min="2575" max="2812" width="11.453125" style="37" hidden="1"/>
    <col min="2813" max="2813" width="41.81640625" style="37" customWidth="1"/>
    <col min="2814" max="2814" width="39.26953125" style="37" customWidth="1"/>
    <col min="2815" max="2815" width="33.453125" style="37" customWidth="1"/>
    <col min="2816" max="2816" width="43.453125" style="37" bestFit="1" customWidth="1"/>
    <col min="2817" max="2817" width="46.26953125" style="37" customWidth="1"/>
    <col min="2818" max="2818" width="58" style="37" customWidth="1"/>
    <col min="2819" max="2819" width="42.81640625" style="37" customWidth="1"/>
    <col min="2820" max="2820" width="29.81640625" style="37" customWidth="1"/>
    <col min="2821" max="2821" width="34.453125" style="37" customWidth="1"/>
    <col min="2822" max="2830" width="11.453125" style="37" hidden="1" customWidth="1"/>
    <col min="2831" max="3068" width="11.453125" style="37" hidden="1"/>
    <col min="3069" max="3069" width="41.81640625" style="37" customWidth="1"/>
    <col min="3070" max="3070" width="39.26953125" style="37" customWidth="1"/>
    <col min="3071" max="3071" width="33.453125" style="37" customWidth="1"/>
    <col min="3072" max="3072" width="43.453125" style="37" bestFit="1" customWidth="1"/>
    <col min="3073" max="3073" width="46.26953125" style="37" customWidth="1"/>
    <col min="3074" max="3074" width="58" style="37" customWidth="1"/>
    <col min="3075" max="3075" width="42.81640625" style="37" customWidth="1"/>
    <col min="3076" max="3076" width="29.81640625" style="37" customWidth="1"/>
    <col min="3077" max="3077" width="34.453125" style="37" customWidth="1"/>
    <col min="3078" max="3086" width="11.453125" style="37" hidden="1" customWidth="1"/>
    <col min="3087" max="3324" width="11.453125" style="37" hidden="1"/>
    <col min="3325" max="3325" width="41.81640625" style="37" customWidth="1"/>
    <col min="3326" max="3326" width="39.26953125" style="37" customWidth="1"/>
    <col min="3327" max="3327" width="33.453125" style="37" customWidth="1"/>
    <col min="3328" max="3328" width="43.453125" style="37" bestFit="1" customWidth="1"/>
    <col min="3329" max="3329" width="46.26953125" style="37" customWidth="1"/>
    <col min="3330" max="3330" width="58" style="37" customWidth="1"/>
    <col min="3331" max="3331" width="42.81640625" style="37" customWidth="1"/>
    <col min="3332" max="3332" width="29.81640625" style="37" customWidth="1"/>
    <col min="3333" max="3333" width="34.453125" style="37" customWidth="1"/>
    <col min="3334" max="3342" width="11.453125" style="37" hidden="1" customWidth="1"/>
    <col min="3343" max="3580" width="11.453125" style="37" hidden="1"/>
    <col min="3581" max="3581" width="41.81640625" style="37" customWidth="1"/>
    <col min="3582" max="3582" width="39.26953125" style="37" customWidth="1"/>
    <col min="3583" max="3583" width="33.453125" style="37" customWidth="1"/>
    <col min="3584" max="3584" width="43.453125" style="37" bestFit="1" customWidth="1"/>
    <col min="3585" max="3585" width="46.26953125" style="37" customWidth="1"/>
    <col min="3586" max="3586" width="58" style="37" customWidth="1"/>
    <col min="3587" max="3587" width="42.81640625" style="37" customWidth="1"/>
    <col min="3588" max="3588" width="29.81640625" style="37" customWidth="1"/>
    <col min="3589" max="3589" width="34.453125" style="37" customWidth="1"/>
    <col min="3590" max="3598" width="11.453125" style="37" hidden="1" customWidth="1"/>
    <col min="3599" max="3836" width="11.453125" style="37" hidden="1"/>
    <col min="3837" max="3837" width="41.81640625" style="37" customWidth="1"/>
    <col min="3838" max="3838" width="39.26953125" style="37" customWidth="1"/>
    <col min="3839" max="3839" width="33.453125" style="37" customWidth="1"/>
    <col min="3840" max="3840" width="43.453125" style="37" bestFit="1" customWidth="1"/>
    <col min="3841" max="3841" width="46.26953125" style="37" customWidth="1"/>
    <col min="3842" max="3842" width="58" style="37" customWidth="1"/>
    <col min="3843" max="3843" width="42.81640625" style="37" customWidth="1"/>
    <col min="3844" max="3844" width="29.81640625" style="37" customWidth="1"/>
    <col min="3845" max="3845" width="34.453125" style="37" customWidth="1"/>
    <col min="3846" max="3854" width="11.453125" style="37" hidden="1" customWidth="1"/>
    <col min="3855" max="4092" width="11.453125" style="37" hidden="1"/>
    <col min="4093" max="4093" width="41.81640625" style="37" customWidth="1"/>
    <col min="4094" max="4094" width="39.26953125" style="37" customWidth="1"/>
    <col min="4095" max="4095" width="33.453125" style="37" customWidth="1"/>
    <col min="4096" max="4096" width="43.453125" style="37" bestFit="1" customWidth="1"/>
    <col min="4097" max="4097" width="46.26953125" style="37" customWidth="1"/>
    <col min="4098" max="4098" width="58" style="37" customWidth="1"/>
    <col min="4099" max="4099" width="42.81640625" style="37" customWidth="1"/>
    <col min="4100" max="4100" width="29.81640625" style="37" customWidth="1"/>
    <col min="4101" max="4101" width="34.453125" style="37" customWidth="1"/>
    <col min="4102" max="4110" width="11.453125" style="37" hidden="1" customWidth="1"/>
    <col min="4111" max="4348" width="11.453125" style="37" hidden="1"/>
    <col min="4349" max="4349" width="41.81640625" style="37" customWidth="1"/>
    <col min="4350" max="4350" width="39.26953125" style="37" customWidth="1"/>
    <col min="4351" max="4351" width="33.453125" style="37" customWidth="1"/>
    <col min="4352" max="4352" width="43.453125" style="37" bestFit="1" customWidth="1"/>
    <col min="4353" max="4353" width="46.26953125" style="37" customWidth="1"/>
    <col min="4354" max="4354" width="58" style="37" customWidth="1"/>
    <col min="4355" max="4355" width="42.81640625" style="37" customWidth="1"/>
    <col min="4356" max="4356" width="29.81640625" style="37" customWidth="1"/>
    <col min="4357" max="4357" width="34.453125" style="37" customWidth="1"/>
    <col min="4358" max="4366" width="11.453125" style="37" hidden="1" customWidth="1"/>
    <col min="4367" max="4604" width="11.453125" style="37" hidden="1"/>
    <col min="4605" max="4605" width="41.81640625" style="37" customWidth="1"/>
    <col min="4606" max="4606" width="39.26953125" style="37" customWidth="1"/>
    <col min="4607" max="4607" width="33.453125" style="37" customWidth="1"/>
    <col min="4608" max="4608" width="43.453125" style="37" bestFit="1" customWidth="1"/>
    <col min="4609" max="4609" width="46.26953125" style="37" customWidth="1"/>
    <col min="4610" max="4610" width="58" style="37" customWidth="1"/>
    <col min="4611" max="4611" width="42.81640625" style="37" customWidth="1"/>
    <col min="4612" max="4612" width="29.81640625" style="37" customWidth="1"/>
    <col min="4613" max="4613" width="34.453125" style="37" customWidth="1"/>
    <col min="4614" max="4622" width="11.453125" style="37" hidden="1" customWidth="1"/>
    <col min="4623" max="4860" width="11.453125" style="37" hidden="1"/>
    <col min="4861" max="4861" width="41.81640625" style="37" customWidth="1"/>
    <col min="4862" max="4862" width="39.26953125" style="37" customWidth="1"/>
    <col min="4863" max="4863" width="33.453125" style="37" customWidth="1"/>
    <col min="4864" max="4864" width="43.453125" style="37" bestFit="1" customWidth="1"/>
    <col min="4865" max="4865" width="46.26953125" style="37" customWidth="1"/>
    <col min="4866" max="4866" width="58" style="37" customWidth="1"/>
    <col min="4867" max="4867" width="42.81640625" style="37" customWidth="1"/>
    <col min="4868" max="4868" width="29.81640625" style="37" customWidth="1"/>
    <col min="4869" max="4869" width="34.453125" style="37" customWidth="1"/>
    <col min="4870" max="4878" width="11.453125" style="37" hidden="1" customWidth="1"/>
    <col min="4879" max="5116" width="11.453125" style="37" hidden="1"/>
    <col min="5117" max="5117" width="41.81640625" style="37" customWidth="1"/>
    <col min="5118" max="5118" width="39.26953125" style="37" customWidth="1"/>
    <col min="5119" max="5119" width="33.453125" style="37" customWidth="1"/>
    <col min="5120" max="5120" width="43.453125" style="37" bestFit="1" customWidth="1"/>
    <col min="5121" max="5121" width="46.26953125" style="37" customWidth="1"/>
    <col min="5122" max="5122" width="58" style="37" customWidth="1"/>
    <col min="5123" max="5123" width="42.81640625" style="37" customWidth="1"/>
    <col min="5124" max="5124" width="29.81640625" style="37" customWidth="1"/>
    <col min="5125" max="5125" width="34.453125" style="37" customWidth="1"/>
    <col min="5126" max="5134" width="11.453125" style="37" hidden="1" customWidth="1"/>
    <col min="5135" max="5372" width="11.453125" style="37" hidden="1"/>
    <col min="5373" max="5373" width="41.81640625" style="37" customWidth="1"/>
    <col min="5374" max="5374" width="39.26953125" style="37" customWidth="1"/>
    <col min="5375" max="5375" width="33.453125" style="37" customWidth="1"/>
    <col min="5376" max="5376" width="43.453125" style="37" bestFit="1" customWidth="1"/>
    <col min="5377" max="5377" width="46.26953125" style="37" customWidth="1"/>
    <col min="5378" max="5378" width="58" style="37" customWidth="1"/>
    <col min="5379" max="5379" width="42.81640625" style="37" customWidth="1"/>
    <col min="5380" max="5380" width="29.81640625" style="37" customWidth="1"/>
    <col min="5381" max="5381" width="34.453125" style="37" customWidth="1"/>
    <col min="5382" max="5390" width="11.453125" style="37" hidden="1" customWidth="1"/>
    <col min="5391" max="5628" width="11.453125" style="37" hidden="1"/>
    <col min="5629" max="5629" width="41.81640625" style="37" customWidth="1"/>
    <col min="5630" max="5630" width="39.26953125" style="37" customWidth="1"/>
    <col min="5631" max="5631" width="33.453125" style="37" customWidth="1"/>
    <col min="5632" max="5632" width="43.453125" style="37" bestFit="1" customWidth="1"/>
    <col min="5633" max="5633" width="46.26953125" style="37" customWidth="1"/>
    <col min="5634" max="5634" width="58" style="37" customWidth="1"/>
    <col min="5635" max="5635" width="42.81640625" style="37" customWidth="1"/>
    <col min="5636" max="5636" width="29.81640625" style="37" customWidth="1"/>
    <col min="5637" max="5637" width="34.453125" style="37" customWidth="1"/>
    <col min="5638" max="5646" width="11.453125" style="37" hidden="1" customWidth="1"/>
    <col min="5647" max="5884" width="11.453125" style="37" hidden="1"/>
    <col min="5885" max="5885" width="41.81640625" style="37" customWidth="1"/>
    <col min="5886" max="5886" width="39.26953125" style="37" customWidth="1"/>
    <col min="5887" max="5887" width="33.453125" style="37" customWidth="1"/>
    <col min="5888" max="5888" width="43.453125" style="37" bestFit="1" customWidth="1"/>
    <col min="5889" max="5889" width="46.26953125" style="37" customWidth="1"/>
    <col min="5890" max="5890" width="58" style="37" customWidth="1"/>
    <col min="5891" max="5891" width="42.81640625" style="37" customWidth="1"/>
    <col min="5892" max="5892" width="29.81640625" style="37" customWidth="1"/>
    <col min="5893" max="5893" width="34.453125" style="37" customWidth="1"/>
    <col min="5894" max="5902" width="11.453125" style="37" hidden="1" customWidth="1"/>
    <col min="5903" max="6140" width="11.453125" style="37" hidden="1"/>
    <col min="6141" max="6141" width="41.81640625" style="37" customWidth="1"/>
    <col min="6142" max="6142" width="39.26953125" style="37" customWidth="1"/>
    <col min="6143" max="6143" width="33.453125" style="37" customWidth="1"/>
    <col min="6144" max="6144" width="43.453125" style="37" bestFit="1" customWidth="1"/>
    <col min="6145" max="6145" width="46.26953125" style="37" customWidth="1"/>
    <col min="6146" max="6146" width="58" style="37" customWidth="1"/>
    <col min="6147" max="6147" width="42.81640625" style="37" customWidth="1"/>
    <col min="6148" max="6148" width="29.81640625" style="37" customWidth="1"/>
    <col min="6149" max="6149" width="34.453125" style="37" customWidth="1"/>
    <col min="6150" max="6158" width="11.453125" style="37" hidden="1" customWidth="1"/>
    <col min="6159" max="6396" width="11.453125" style="37" hidden="1"/>
    <col min="6397" max="6397" width="41.81640625" style="37" customWidth="1"/>
    <col min="6398" max="6398" width="39.26953125" style="37" customWidth="1"/>
    <col min="6399" max="6399" width="33.453125" style="37" customWidth="1"/>
    <col min="6400" max="6400" width="43.453125" style="37" bestFit="1" customWidth="1"/>
    <col min="6401" max="6401" width="46.26953125" style="37" customWidth="1"/>
    <col min="6402" max="6402" width="58" style="37" customWidth="1"/>
    <col min="6403" max="6403" width="42.81640625" style="37" customWidth="1"/>
    <col min="6404" max="6404" width="29.81640625" style="37" customWidth="1"/>
    <col min="6405" max="6405" width="34.453125" style="37" customWidth="1"/>
    <col min="6406" max="6414" width="11.453125" style="37" hidden="1" customWidth="1"/>
    <col min="6415" max="6652" width="11.453125" style="37" hidden="1"/>
    <col min="6653" max="6653" width="41.81640625" style="37" customWidth="1"/>
    <col min="6654" max="6654" width="39.26953125" style="37" customWidth="1"/>
    <col min="6655" max="6655" width="33.453125" style="37" customWidth="1"/>
    <col min="6656" max="6656" width="43.453125" style="37" bestFit="1" customWidth="1"/>
    <col min="6657" max="6657" width="46.26953125" style="37" customWidth="1"/>
    <col min="6658" max="6658" width="58" style="37" customWidth="1"/>
    <col min="6659" max="6659" width="42.81640625" style="37" customWidth="1"/>
    <col min="6660" max="6660" width="29.81640625" style="37" customWidth="1"/>
    <col min="6661" max="6661" width="34.453125" style="37" customWidth="1"/>
    <col min="6662" max="6670" width="11.453125" style="37" hidden="1" customWidth="1"/>
    <col min="6671" max="6908" width="11.453125" style="37" hidden="1"/>
    <col min="6909" max="6909" width="41.81640625" style="37" customWidth="1"/>
    <col min="6910" max="6910" width="39.26953125" style="37" customWidth="1"/>
    <col min="6911" max="6911" width="33.453125" style="37" customWidth="1"/>
    <col min="6912" max="6912" width="43.453125" style="37" bestFit="1" customWidth="1"/>
    <col min="6913" max="6913" width="46.26953125" style="37" customWidth="1"/>
    <col min="6914" max="6914" width="58" style="37" customWidth="1"/>
    <col min="6915" max="6915" width="42.81640625" style="37" customWidth="1"/>
    <col min="6916" max="6916" width="29.81640625" style="37" customWidth="1"/>
    <col min="6917" max="6917" width="34.453125" style="37" customWidth="1"/>
    <col min="6918" max="6926" width="11.453125" style="37" hidden="1" customWidth="1"/>
    <col min="6927" max="7164" width="11.453125" style="37" hidden="1"/>
    <col min="7165" max="7165" width="41.81640625" style="37" customWidth="1"/>
    <col min="7166" max="7166" width="39.26953125" style="37" customWidth="1"/>
    <col min="7167" max="7167" width="33.453125" style="37" customWidth="1"/>
    <col min="7168" max="7168" width="43.453125" style="37" bestFit="1" customWidth="1"/>
    <col min="7169" max="7169" width="46.26953125" style="37" customWidth="1"/>
    <col min="7170" max="7170" width="58" style="37" customWidth="1"/>
    <col min="7171" max="7171" width="42.81640625" style="37" customWidth="1"/>
    <col min="7172" max="7172" width="29.81640625" style="37" customWidth="1"/>
    <col min="7173" max="7173" width="34.453125" style="37" customWidth="1"/>
    <col min="7174" max="7182" width="11.453125" style="37" hidden="1" customWidth="1"/>
    <col min="7183" max="7420" width="11.453125" style="37" hidden="1"/>
    <col min="7421" max="7421" width="41.81640625" style="37" customWidth="1"/>
    <col min="7422" max="7422" width="39.26953125" style="37" customWidth="1"/>
    <col min="7423" max="7423" width="33.453125" style="37" customWidth="1"/>
    <col min="7424" max="7424" width="43.453125" style="37" bestFit="1" customWidth="1"/>
    <col min="7425" max="7425" width="46.26953125" style="37" customWidth="1"/>
    <col min="7426" max="7426" width="58" style="37" customWidth="1"/>
    <col min="7427" max="7427" width="42.81640625" style="37" customWidth="1"/>
    <col min="7428" max="7428" width="29.81640625" style="37" customWidth="1"/>
    <col min="7429" max="7429" width="34.453125" style="37" customWidth="1"/>
    <col min="7430" max="7438" width="11.453125" style="37" hidden="1" customWidth="1"/>
    <col min="7439" max="7676" width="11.453125" style="37" hidden="1"/>
    <col min="7677" max="7677" width="41.81640625" style="37" customWidth="1"/>
    <col min="7678" max="7678" width="39.26953125" style="37" customWidth="1"/>
    <col min="7679" max="7679" width="33.453125" style="37" customWidth="1"/>
    <col min="7680" max="7680" width="43.453125" style="37" bestFit="1" customWidth="1"/>
    <col min="7681" max="7681" width="46.26953125" style="37" customWidth="1"/>
    <col min="7682" max="7682" width="58" style="37" customWidth="1"/>
    <col min="7683" max="7683" width="42.81640625" style="37" customWidth="1"/>
    <col min="7684" max="7684" width="29.81640625" style="37" customWidth="1"/>
    <col min="7685" max="7685" width="34.453125" style="37" customWidth="1"/>
    <col min="7686" max="7694" width="11.453125" style="37" hidden="1" customWidth="1"/>
    <col min="7695" max="7932" width="11.453125" style="37" hidden="1"/>
    <col min="7933" max="7933" width="41.81640625" style="37" customWidth="1"/>
    <col min="7934" max="7934" width="39.26953125" style="37" customWidth="1"/>
    <col min="7935" max="7935" width="33.453125" style="37" customWidth="1"/>
    <col min="7936" max="7936" width="43.453125" style="37" bestFit="1" customWidth="1"/>
    <col min="7937" max="7937" width="46.26953125" style="37" customWidth="1"/>
    <col min="7938" max="7938" width="58" style="37" customWidth="1"/>
    <col min="7939" max="7939" width="42.81640625" style="37" customWidth="1"/>
    <col min="7940" max="7940" width="29.81640625" style="37" customWidth="1"/>
    <col min="7941" max="7941" width="34.453125" style="37" customWidth="1"/>
    <col min="7942" max="7950" width="11.453125" style="37" hidden="1" customWidth="1"/>
    <col min="7951" max="8188" width="11.453125" style="37" hidden="1"/>
    <col min="8189" max="8189" width="41.81640625" style="37" customWidth="1"/>
    <col min="8190" max="8190" width="39.26953125" style="37" customWidth="1"/>
    <col min="8191" max="8191" width="33.453125" style="37" customWidth="1"/>
    <col min="8192" max="8192" width="43.453125" style="37" bestFit="1" customWidth="1"/>
    <col min="8193" max="8193" width="46.26953125" style="37" customWidth="1"/>
    <col min="8194" max="8194" width="58" style="37" customWidth="1"/>
    <col min="8195" max="8195" width="42.81640625" style="37" customWidth="1"/>
    <col min="8196" max="8196" width="29.81640625" style="37" customWidth="1"/>
    <col min="8197" max="8197" width="34.453125" style="37" customWidth="1"/>
    <col min="8198" max="8206" width="11.453125" style="37" hidden="1" customWidth="1"/>
    <col min="8207" max="8444" width="11.453125" style="37" hidden="1"/>
    <col min="8445" max="8445" width="41.81640625" style="37" customWidth="1"/>
    <col min="8446" max="8446" width="39.26953125" style="37" customWidth="1"/>
    <col min="8447" max="8447" width="33.453125" style="37" customWidth="1"/>
    <col min="8448" max="8448" width="43.453125" style="37" bestFit="1" customWidth="1"/>
    <col min="8449" max="8449" width="46.26953125" style="37" customWidth="1"/>
    <col min="8450" max="8450" width="58" style="37" customWidth="1"/>
    <col min="8451" max="8451" width="42.81640625" style="37" customWidth="1"/>
    <col min="8452" max="8452" width="29.81640625" style="37" customWidth="1"/>
    <col min="8453" max="8453" width="34.453125" style="37" customWidth="1"/>
    <col min="8454" max="8462" width="11.453125" style="37" hidden="1" customWidth="1"/>
    <col min="8463" max="8700" width="11.453125" style="37" hidden="1"/>
    <col min="8701" max="8701" width="41.81640625" style="37" customWidth="1"/>
    <col min="8702" max="8702" width="39.26953125" style="37" customWidth="1"/>
    <col min="8703" max="8703" width="33.453125" style="37" customWidth="1"/>
    <col min="8704" max="8704" width="43.453125" style="37" bestFit="1" customWidth="1"/>
    <col min="8705" max="8705" width="46.26953125" style="37" customWidth="1"/>
    <col min="8706" max="8706" width="58" style="37" customWidth="1"/>
    <col min="8707" max="8707" width="42.81640625" style="37" customWidth="1"/>
    <col min="8708" max="8708" width="29.81640625" style="37" customWidth="1"/>
    <col min="8709" max="8709" width="34.453125" style="37" customWidth="1"/>
    <col min="8710" max="8718" width="11.453125" style="37" hidden="1" customWidth="1"/>
    <col min="8719" max="8956" width="11.453125" style="37" hidden="1"/>
    <col min="8957" max="8957" width="41.81640625" style="37" customWidth="1"/>
    <col min="8958" max="8958" width="39.26953125" style="37" customWidth="1"/>
    <col min="8959" max="8959" width="33.453125" style="37" customWidth="1"/>
    <col min="8960" max="8960" width="43.453125" style="37" bestFit="1" customWidth="1"/>
    <col min="8961" max="8961" width="46.26953125" style="37" customWidth="1"/>
    <col min="8962" max="8962" width="58" style="37" customWidth="1"/>
    <col min="8963" max="8963" width="42.81640625" style="37" customWidth="1"/>
    <col min="8964" max="8964" width="29.81640625" style="37" customWidth="1"/>
    <col min="8965" max="8965" width="34.453125" style="37" customWidth="1"/>
    <col min="8966" max="8974" width="11.453125" style="37" hidden="1" customWidth="1"/>
    <col min="8975" max="9212" width="11.453125" style="37" hidden="1"/>
    <col min="9213" max="9213" width="41.81640625" style="37" customWidth="1"/>
    <col min="9214" max="9214" width="39.26953125" style="37" customWidth="1"/>
    <col min="9215" max="9215" width="33.453125" style="37" customWidth="1"/>
    <col min="9216" max="9216" width="43.453125" style="37" bestFit="1" customWidth="1"/>
    <col min="9217" max="9217" width="46.26953125" style="37" customWidth="1"/>
    <col min="9218" max="9218" width="58" style="37" customWidth="1"/>
    <col min="9219" max="9219" width="42.81640625" style="37" customWidth="1"/>
    <col min="9220" max="9220" width="29.81640625" style="37" customWidth="1"/>
    <col min="9221" max="9221" width="34.453125" style="37" customWidth="1"/>
    <col min="9222" max="9230" width="11.453125" style="37" hidden="1" customWidth="1"/>
    <col min="9231" max="9468" width="11.453125" style="37" hidden="1"/>
    <col min="9469" max="9469" width="41.81640625" style="37" customWidth="1"/>
    <col min="9470" max="9470" width="39.26953125" style="37" customWidth="1"/>
    <col min="9471" max="9471" width="33.453125" style="37" customWidth="1"/>
    <col min="9472" max="9472" width="43.453125" style="37" bestFit="1" customWidth="1"/>
    <col min="9473" max="9473" width="46.26953125" style="37" customWidth="1"/>
    <col min="9474" max="9474" width="58" style="37" customWidth="1"/>
    <col min="9475" max="9475" width="42.81640625" style="37" customWidth="1"/>
    <col min="9476" max="9476" width="29.81640625" style="37" customWidth="1"/>
    <col min="9477" max="9477" width="34.453125" style="37" customWidth="1"/>
    <col min="9478" max="9486" width="11.453125" style="37" hidden="1" customWidth="1"/>
    <col min="9487" max="9724" width="11.453125" style="37" hidden="1"/>
    <col min="9725" max="9725" width="41.81640625" style="37" customWidth="1"/>
    <col min="9726" max="9726" width="39.26953125" style="37" customWidth="1"/>
    <col min="9727" max="9727" width="33.453125" style="37" customWidth="1"/>
    <col min="9728" max="9728" width="43.453125" style="37" bestFit="1" customWidth="1"/>
    <col min="9729" max="9729" width="46.26953125" style="37" customWidth="1"/>
    <col min="9730" max="9730" width="58" style="37" customWidth="1"/>
    <col min="9731" max="9731" width="42.81640625" style="37" customWidth="1"/>
    <col min="9732" max="9732" width="29.81640625" style="37" customWidth="1"/>
    <col min="9733" max="9733" width="34.453125" style="37" customWidth="1"/>
    <col min="9734" max="9742" width="11.453125" style="37" hidden="1" customWidth="1"/>
    <col min="9743" max="9980" width="11.453125" style="37" hidden="1"/>
    <col min="9981" max="9981" width="41.81640625" style="37" customWidth="1"/>
    <col min="9982" max="9982" width="39.26953125" style="37" customWidth="1"/>
    <col min="9983" max="9983" width="33.453125" style="37" customWidth="1"/>
    <col min="9984" max="9984" width="43.453125" style="37" bestFit="1" customWidth="1"/>
    <col min="9985" max="9985" width="46.26953125" style="37" customWidth="1"/>
    <col min="9986" max="9986" width="58" style="37" customWidth="1"/>
    <col min="9987" max="9987" width="42.81640625" style="37" customWidth="1"/>
    <col min="9988" max="9988" width="29.81640625" style="37" customWidth="1"/>
    <col min="9989" max="9989" width="34.453125" style="37" customWidth="1"/>
    <col min="9990" max="9998" width="11.453125" style="37" hidden="1" customWidth="1"/>
    <col min="9999" max="10236" width="11.453125" style="37" hidden="1"/>
    <col min="10237" max="10237" width="41.81640625" style="37" customWidth="1"/>
    <col min="10238" max="10238" width="39.26953125" style="37" customWidth="1"/>
    <col min="10239" max="10239" width="33.453125" style="37" customWidth="1"/>
    <col min="10240" max="10240" width="43.453125" style="37" bestFit="1" customWidth="1"/>
    <col min="10241" max="10241" width="46.26953125" style="37" customWidth="1"/>
    <col min="10242" max="10242" width="58" style="37" customWidth="1"/>
    <col min="10243" max="10243" width="42.81640625" style="37" customWidth="1"/>
    <col min="10244" max="10244" width="29.81640625" style="37" customWidth="1"/>
    <col min="10245" max="10245" width="34.453125" style="37" customWidth="1"/>
    <col min="10246" max="10254" width="11.453125" style="37" hidden="1" customWidth="1"/>
    <col min="10255" max="10492" width="11.453125" style="37" hidden="1"/>
    <col min="10493" max="10493" width="41.81640625" style="37" customWidth="1"/>
    <col min="10494" max="10494" width="39.26953125" style="37" customWidth="1"/>
    <col min="10495" max="10495" width="33.453125" style="37" customWidth="1"/>
    <col min="10496" max="10496" width="43.453125" style="37" bestFit="1" customWidth="1"/>
    <col min="10497" max="10497" width="46.26953125" style="37" customWidth="1"/>
    <col min="10498" max="10498" width="58" style="37" customWidth="1"/>
    <col min="10499" max="10499" width="42.81640625" style="37" customWidth="1"/>
    <col min="10500" max="10500" width="29.81640625" style="37" customWidth="1"/>
    <col min="10501" max="10501" width="34.453125" style="37" customWidth="1"/>
    <col min="10502" max="10510" width="11.453125" style="37" hidden="1" customWidth="1"/>
    <col min="10511" max="10748" width="11.453125" style="37" hidden="1"/>
    <col min="10749" max="10749" width="41.81640625" style="37" customWidth="1"/>
    <col min="10750" max="10750" width="39.26953125" style="37" customWidth="1"/>
    <col min="10751" max="10751" width="33.453125" style="37" customWidth="1"/>
    <col min="10752" max="10752" width="43.453125" style="37" bestFit="1" customWidth="1"/>
    <col min="10753" max="10753" width="46.26953125" style="37" customWidth="1"/>
    <col min="10754" max="10754" width="58" style="37" customWidth="1"/>
    <col min="10755" max="10755" width="42.81640625" style="37" customWidth="1"/>
    <col min="10756" max="10756" width="29.81640625" style="37" customWidth="1"/>
    <col min="10757" max="10757" width="34.453125" style="37" customWidth="1"/>
    <col min="10758" max="10766" width="11.453125" style="37" hidden="1" customWidth="1"/>
    <col min="10767" max="11004" width="11.453125" style="37" hidden="1"/>
    <col min="11005" max="11005" width="41.81640625" style="37" customWidth="1"/>
    <col min="11006" max="11006" width="39.26953125" style="37" customWidth="1"/>
    <col min="11007" max="11007" width="33.453125" style="37" customWidth="1"/>
    <col min="11008" max="11008" width="43.453125" style="37" bestFit="1" customWidth="1"/>
    <col min="11009" max="11009" width="46.26953125" style="37" customWidth="1"/>
    <col min="11010" max="11010" width="58" style="37" customWidth="1"/>
    <col min="11011" max="11011" width="42.81640625" style="37" customWidth="1"/>
    <col min="11012" max="11012" width="29.81640625" style="37" customWidth="1"/>
    <col min="11013" max="11013" width="34.453125" style="37" customWidth="1"/>
    <col min="11014" max="11022" width="11.453125" style="37" hidden="1" customWidth="1"/>
    <col min="11023" max="11260" width="11.453125" style="37" hidden="1"/>
    <col min="11261" max="11261" width="41.81640625" style="37" customWidth="1"/>
    <col min="11262" max="11262" width="39.26953125" style="37" customWidth="1"/>
    <col min="11263" max="11263" width="33.453125" style="37" customWidth="1"/>
    <col min="11264" max="11264" width="43.453125" style="37" bestFit="1" customWidth="1"/>
    <col min="11265" max="11265" width="46.26953125" style="37" customWidth="1"/>
    <col min="11266" max="11266" width="58" style="37" customWidth="1"/>
    <col min="11267" max="11267" width="42.81640625" style="37" customWidth="1"/>
    <col min="11268" max="11268" width="29.81640625" style="37" customWidth="1"/>
    <col min="11269" max="11269" width="34.453125" style="37" customWidth="1"/>
    <col min="11270" max="11278" width="11.453125" style="37" hidden="1" customWidth="1"/>
    <col min="11279" max="11516" width="11.453125" style="37" hidden="1"/>
    <col min="11517" max="11517" width="41.81640625" style="37" customWidth="1"/>
    <col min="11518" max="11518" width="39.26953125" style="37" customWidth="1"/>
    <col min="11519" max="11519" width="33.453125" style="37" customWidth="1"/>
    <col min="11520" max="11520" width="43.453125" style="37" bestFit="1" customWidth="1"/>
    <col min="11521" max="11521" width="46.26953125" style="37" customWidth="1"/>
    <col min="11522" max="11522" width="58" style="37" customWidth="1"/>
    <col min="11523" max="11523" width="42.81640625" style="37" customWidth="1"/>
    <col min="11524" max="11524" width="29.81640625" style="37" customWidth="1"/>
    <col min="11525" max="11525" width="34.453125" style="37" customWidth="1"/>
    <col min="11526" max="11534" width="11.453125" style="37" hidden="1" customWidth="1"/>
    <col min="11535" max="11772" width="11.453125" style="37" hidden="1"/>
    <col min="11773" max="11773" width="41.81640625" style="37" customWidth="1"/>
    <col min="11774" max="11774" width="39.26953125" style="37" customWidth="1"/>
    <col min="11775" max="11775" width="33.453125" style="37" customWidth="1"/>
    <col min="11776" max="11776" width="43.453125" style="37" bestFit="1" customWidth="1"/>
    <col min="11777" max="11777" width="46.26953125" style="37" customWidth="1"/>
    <col min="11778" max="11778" width="58" style="37" customWidth="1"/>
    <col min="11779" max="11779" width="42.81640625" style="37" customWidth="1"/>
    <col min="11780" max="11780" width="29.81640625" style="37" customWidth="1"/>
    <col min="11781" max="11781" width="34.453125" style="37" customWidth="1"/>
    <col min="11782" max="11790" width="11.453125" style="37" hidden="1" customWidth="1"/>
    <col min="11791" max="12028" width="11.453125" style="37" hidden="1"/>
    <col min="12029" max="12029" width="41.81640625" style="37" customWidth="1"/>
    <col min="12030" max="12030" width="39.26953125" style="37" customWidth="1"/>
    <col min="12031" max="12031" width="33.453125" style="37" customWidth="1"/>
    <col min="12032" max="12032" width="43.453125" style="37" bestFit="1" customWidth="1"/>
    <col min="12033" max="12033" width="46.26953125" style="37" customWidth="1"/>
    <col min="12034" max="12034" width="58" style="37" customWidth="1"/>
    <col min="12035" max="12035" width="42.81640625" style="37" customWidth="1"/>
    <col min="12036" max="12036" width="29.81640625" style="37" customWidth="1"/>
    <col min="12037" max="12037" width="34.453125" style="37" customWidth="1"/>
    <col min="12038" max="12046" width="11.453125" style="37" hidden="1" customWidth="1"/>
    <col min="12047" max="12284" width="11.453125" style="37" hidden="1"/>
    <col min="12285" max="12285" width="41.81640625" style="37" customWidth="1"/>
    <col min="12286" max="12286" width="39.26953125" style="37" customWidth="1"/>
    <col min="12287" max="12287" width="33.453125" style="37" customWidth="1"/>
    <col min="12288" max="12288" width="43.453125" style="37" bestFit="1" customWidth="1"/>
    <col min="12289" max="12289" width="46.26953125" style="37" customWidth="1"/>
    <col min="12290" max="12290" width="58" style="37" customWidth="1"/>
    <col min="12291" max="12291" width="42.81640625" style="37" customWidth="1"/>
    <col min="12292" max="12292" width="29.81640625" style="37" customWidth="1"/>
    <col min="12293" max="12293" width="34.453125" style="37" customWidth="1"/>
    <col min="12294" max="12302" width="11.453125" style="37" hidden="1" customWidth="1"/>
    <col min="12303" max="12540" width="11.453125" style="37" hidden="1"/>
    <col min="12541" max="12541" width="41.81640625" style="37" customWidth="1"/>
    <col min="12542" max="12542" width="39.26953125" style="37" customWidth="1"/>
    <col min="12543" max="12543" width="33.453125" style="37" customWidth="1"/>
    <col min="12544" max="12544" width="43.453125" style="37" bestFit="1" customWidth="1"/>
    <col min="12545" max="12545" width="46.26953125" style="37" customWidth="1"/>
    <col min="12546" max="12546" width="58" style="37" customWidth="1"/>
    <col min="12547" max="12547" width="42.81640625" style="37" customWidth="1"/>
    <col min="12548" max="12548" width="29.81640625" style="37" customWidth="1"/>
    <col min="12549" max="12549" width="34.453125" style="37" customWidth="1"/>
    <col min="12550" max="12558" width="11.453125" style="37" hidden="1" customWidth="1"/>
    <col min="12559" max="12796" width="11.453125" style="37" hidden="1"/>
    <col min="12797" max="12797" width="41.81640625" style="37" customWidth="1"/>
    <col min="12798" max="12798" width="39.26953125" style="37" customWidth="1"/>
    <col min="12799" max="12799" width="33.453125" style="37" customWidth="1"/>
    <col min="12800" max="12800" width="43.453125" style="37" bestFit="1" customWidth="1"/>
    <col min="12801" max="12801" width="46.26953125" style="37" customWidth="1"/>
    <col min="12802" max="12802" width="58" style="37" customWidth="1"/>
    <col min="12803" max="12803" width="42.81640625" style="37" customWidth="1"/>
    <col min="12804" max="12804" width="29.81640625" style="37" customWidth="1"/>
    <col min="12805" max="12805" width="34.453125" style="37" customWidth="1"/>
    <col min="12806" max="12814" width="11.453125" style="37" hidden="1" customWidth="1"/>
    <col min="12815" max="13052" width="11.453125" style="37" hidden="1"/>
    <col min="13053" max="13053" width="41.81640625" style="37" customWidth="1"/>
    <col min="13054" max="13054" width="39.26953125" style="37" customWidth="1"/>
    <col min="13055" max="13055" width="33.453125" style="37" customWidth="1"/>
    <col min="13056" max="13056" width="43.453125" style="37" bestFit="1" customWidth="1"/>
    <col min="13057" max="13057" width="46.26953125" style="37" customWidth="1"/>
    <col min="13058" max="13058" width="58" style="37" customWidth="1"/>
    <col min="13059" max="13059" width="42.81640625" style="37" customWidth="1"/>
    <col min="13060" max="13060" width="29.81640625" style="37" customWidth="1"/>
    <col min="13061" max="13061" width="34.453125" style="37" customWidth="1"/>
    <col min="13062" max="13070" width="11.453125" style="37" hidden="1" customWidth="1"/>
    <col min="13071" max="13308" width="11.453125" style="37" hidden="1"/>
    <col min="13309" max="13309" width="41.81640625" style="37" customWidth="1"/>
    <col min="13310" max="13310" width="39.26953125" style="37" customWidth="1"/>
    <col min="13311" max="13311" width="33.453125" style="37" customWidth="1"/>
    <col min="13312" max="13312" width="43.453125" style="37" bestFit="1" customWidth="1"/>
    <col min="13313" max="13313" width="46.26953125" style="37" customWidth="1"/>
    <col min="13314" max="13314" width="58" style="37" customWidth="1"/>
    <col min="13315" max="13315" width="42.81640625" style="37" customWidth="1"/>
    <col min="13316" max="13316" width="29.81640625" style="37" customWidth="1"/>
    <col min="13317" max="13317" width="34.453125" style="37" customWidth="1"/>
    <col min="13318" max="13326" width="11.453125" style="37" hidden="1" customWidth="1"/>
    <col min="13327" max="13564" width="11.453125" style="37" hidden="1"/>
    <col min="13565" max="13565" width="41.81640625" style="37" customWidth="1"/>
    <col min="13566" max="13566" width="39.26953125" style="37" customWidth="1"/>
    <col min="13567" max="13567" width="33.453125" style="37" customWidth="1"/>
    <col min="13568" max="13568" width="43.453125" style="37" bestFit="1" customWidth="1"/>
    <col min="13569" max="13569" width="46.26953125" style="37" customWidth="1"/>
    <col min="13570" max="13570" width="58" style="37" customWidth="1"/>
    <col min="13571" max="13571" width="42.81640625" style="37" customWidth="1"/>
    <col min="13572" max="13572" width="29.81640625" style="37" customWidth="1"/>
    <col min="13573" max="13573" width="34.453125" style="37" customWidth="1"/>
    <col min="13574" max="13582" width="11.453125" style="37" hidden="1" customWidth="1"/>
    <col min="13583" max="13820" width="11.453125" style="37" hidden="1"/>
    <col min="13821" max="13821" width="41.81640625" style="37" customWidth="1"/>
    <col min="13822" max="13822" width="39.26953125" style="37" customWidth="1"/>
    <col min="13823" max="13823" width="33.453125" style="37" customWidth="1"/>
    <col min="13824" max="13824" width="43.453125" style="37" bestFit="1" customWidth="1"/>
    <col min="13825" max="13825" width="46.26953125" style="37" customWidth="1"/>
    <col min="13826" max="13826" width="58" style="37" customWidth="1"/>
    <col min="13827" max="13827" width="42.81640625" style="37" customWidth="1"/>
    <col min="13828" max="13828" width="29.81640625" style="37" customWidth="1"/>
    <col min="13829" max="13829" width="34.453125" style="37" customWidth="1"/>
    <col min="13830" max="13838" width="11.453125" style="37" hidden="1" customWidth="1"/>
    <col min="13839" max="14076" width="11.453125" style="37" hidden="1"/>
    <col min="14077" max="14077" width="41.81640625" style="37" customWidth="1"/>
    <col min="14078" max="14078" width="39.26953125" style="37" customWidth="1"/>
    <col min="14079" max="14079" width="33.453125" style="37" customWidth="1"/>
    <col min="14080" max="14080" width="43.453125" style="37" bestFit="1" customWidth="1"/>
    <col min="14081" max="14081" width="46.26953125" style="37" customWidth="1"/>
    <col min="14082" max="14082" width="58" style="37" customWidth="1"/>
    <col min="14083" max="14083" width="42.81640625" style="37" customWidth="1"/>
    <col min="14084" max="14084" width="29.81640625" style="37" customWidth="1"/>
    <col min="14085" max="14085" width="34.453125" style="37" customWidth="1"/>
    <col min="14086" max="14094" width="11.453125" style="37" hidden="1" customWidth="1"/>
    <col min="14095" max="14332" width="11.453125" style="37" hidden="1"/>
    <col min="14333" max="14333" width="41.81640625" style="37" customWidth="1"/>
    <col min="14334" max="14334" width="39.26953125" style="37" customWidth="1"/>
    <col min="14335" max="14335" width="33.453125" style="37" customWidth="1"/>
    <col min="14336" max="14336" width="43.453125" style="37" bestFit="1" customWidth="1"/>
    <col min="14337" max="14337" width="46.26953125" style="37" customWidth="1"/>
    <col min="14338" max="14338" width="58" style="37" customWidth="1"/>
    <col min="14339" max="14339" width="42.81640625" style="37" customWidth="1"/>
    <col min="14340" max="14340" width="29.81640625" style="37" customWidth="1"/>
    <col min="14341" max="14341" width="34.453125" style="37" customWidth="1"/>
    <col min="14342" max="14350" width="11.453125" style="37" hidden="1" customWidth="1"/>
    <col min="14351" max="14588" width="11.453125" style="37" hidden="1"/>
    <col min="14589" max="14589" width="41.81640625" style="37" customWidth="1"/>
    <col min="14590" max="14590" width="39.26953125" style="37" customWidth="1"/>
    <col min="14591" max="14591" width="33.453125" style="37" customWidth="1"/>
    <col min="14592" max="14592" width="43.453125" style="37" bestFit="1" customWidth="1"/>
    <col min="14593" max="14593" width="46.26953125" style="37" customWidth="1"/>
    <col min="14594" max="14594" width="58" style="37" customWidth="1"/>
    <col min="14595" max="14595" width="42.81640625" style="37" customWidth="1"/>
    <col min="14596" max="14596" width="29.81640625" style="37" customWidth="1"/>
    <col min="14597" max="14597" width="34.453125" style="37" customWidth="1"/>
    <col min="14598" max="14606" width="11.453125" style="37" hidden="1" customWidth="1"/>
    <col min="14607" max="14844" width="11.453125" style="37" hidden="1"/>
    <col min="14845" max="14845" width="41.81640625" style="37" customWidth="1"/>
    <col min="14846" max="14846" width="39.26953125" style="37" customWidth="1"/>
    <col min="14847" max="14847" width="33.453125" style="37" customWidth="1"/>
    <col min="14848" max="14848" width="43.453125" style="37" bestFit="1" customWidth="1"/>
    <col min="14849" max="14849" width="46.26953125" style="37" customWidth="1"/>
    <col min="14850" max="14850" width="58" style="37" customWidth="1"/>
    <col min="14851" max="14851" width="42.81640625" style="37" customWidth="1"/>
    <col min="14852" max="14852" width="29.81640625" style="37" customWidth="1"/>
    <col min="14853" max="14853" width="34.453125" style="37" customWidth="1"/>
    <col min="14854" max="14862" width="11.453125" style="37" hidden="1" customWidth="1"/>
    <col min="14863" max="15100" width="11.453125" style="37" hidden="1"/>
    <col min="15101" max="15101" width="41.81640625" style="37" customWidth="1"/>
    <col min="15102" max="15102" width="39.26953125" style="37" customWidth="1"/>
    <col min="15103" max="15103" width="33.453125" style="37" customWidth="1"/>
    <col min="15104" max="15104" width="43.453125" style="37" bestFit="1" customWidth="1"/>
    <col min="15105" max="15105" width="46.26953125" style="37" customWidth="1"/>
    <col min="15106" max="15106" width="58" style="37" customWidth="1"/>
    <col min="15107" max="15107" width="42.81640625" style="37" customWidth="1"/>
    <col min="15108" max="15108" width="29.81640625" style="37" customWidth="1"/>
    <col min="15109" max="15109" width="34.453125" style="37" customWidth="1"/>
    <col min="15110" max="15118" width="11.453125" style="37" hidden="1" customWidth="1"/>
    <col min="15119" max="15356" width="11.453125" style="37" hidden="1"/>
    <col min="15357" max="15357" width="41.81640625" style="37" customWidth="1"/>
    <col min="15358" max="15358" width="39.26953125" style="37" customWidth="1"/>
    <col min="15359" max="15359" width="33.453125" style="37" customWidth="1"/>
    <col min="15360" max="15360" width="43.453125" style="37" bestFit="1" customWidth="1"/>
    <col min="15361" max="15361" width="46.26953125" style="37" customWidth="1"/>
    <col min="15362" max="15362" width="58" style="37" customWidth="1"/>
    <col min="15363" max="15363" width="42.81640625" style="37" customWidth="1"/>
    <col min="15364" max="15364" width="29.81640625" style="37" customWidth="1"/>
    <col min="15365" max="15365" width="34.453125" style="37" customWidth="1"/>
    <col min="15366" max="15374" width="11.453125" style="37" hidden="1" customWidth="1"/>
    <col min="15375" max="15612" width="11.453125" style="37" hidden="1"/>
    <col min="15613" max="15613" width="41.81640625" style="37" customWidth="1"/>
    <col min="15614" max="15614" width="39.26953125" style="37" customWidth="1"/>
    <col min="15615" max="15615" width="33.453125" style="37" customWidth="1"/>
    <col min="15616" max="15616" width="43.453125" style="37" bestFit="1" customWidth="1"/>
    <col min="15617" max="15617" width="46.26953125" style="37" customWidth="1"/>
    <col min="15618" max="15618" width="58" style="37" customWidth="1"/>
    <col min="15619" max="15619" width="42.81640625" style="37" customWidth="1"/>
    <col min="15620" max="15620" width="29.81640625" style="37" customWidth="1"/>
    <col min="15621" max="15621" width="34.453125" style="37" customWidth="1"/>
    <col min="15622" max="15630" width="11.453125" style="37" hidden="1" customWidth="1"/>
    <col min="15631" max="15868" width="11.453125" style="37" hidden="1"/>
    <col min="15869" max="15869" width="41.81640625" style="37" customWidth="1"/>
    <col min="15870" max="15870" width="39.26953125" style="37" customWidth="1"/>
    <col min="15871" max="15871" width="33.453125" style="37" customWidth="1"/>
    <col min="15872" max="15872" width="43.453125" style="37" bestFit="1" customWidth="1"/>
    <col min="15873" max="15873" width="46.26953125" style="37" customWidth="1"/>
    <col min="15874" max="15874" width="58" style="37" customWidth="1"/>
    <col min="15875" max="15875" width="42.81640625" style="37" customWidth="1"/>
    <col min="15876" max="15876" width="29.81640625" style="37" customWidth="1"/>
    <col min="15877" max="15877" width="34.453125" style="37" customWidth="1"/>
    <col min="15878" max="15886" width="11.453125" style="37" hidden="1" customWidth="1"/>
    <col min="15887" max="16124" width="11.453125" style="37" hidden="1"/>
    <col min="16125" max="16125" width="41.81640625" style="37" customWidth="1"/>
    <col min="16126" max="16126" width="39.26953125" style="37" customWidth="1"/>
    <col min="16127" max="16127" width="33.453125" style="37" customWidth="1"/>
    <col min="16128" max="16128" width="43.453125" style="37" bestFit="1" customWidth="1"/>
    <col min="16129" max="16129" width="46.26953125" style="37" customWidth="1"/>
    <col min="16130" max="16130" width="58" style="37" customWidth="1"/>
    <col min="16131" max="16131" width="42.81640625" style="37" customWidth="1"/>
    <col min="16132" max="16132" width="29.81640625" style="37" customWidth="1"/>
    <col min="16133" max="16133" width="34.453125" style="37" customWidth="1"/>
    <col min="16134" max="16142" width="0" style="37" hidden="1" customWidth="1"/>
    <col min="16143" max="16145" width="0" style="37" hidden="1"/>
    <col min="16146" max="16384" width="11.453125" style="37" hidden="1"/>
  </cols>
  <sheetData>
    <row r="1" spans="1:19" ht="13">
      <c r="A1" s="130" t="s">
        <v>56</v>
      </c>
      <c r="B1" s="130"/>
      <c r="C1" s="130"/>
      <c r="D1" s="130"/>
      <c r="E1" s="130"/>
      <c r="F1" s="130"/>
      <c r="G1" s="130"/>
      <c r="H1" s="130"/>
      <c r="Q1" s="37" t="s">
        <v>90</v>
      </c>
      <c r="R1" s="37" t="s">
        <v>91</v>
      </c>
      <c r="S1" s="37" t="s">
        <v>92</v>
      </c>
    </row>
    <row r="2" spans="1:19" ht="13">
      <c r="A2" s="130" t="str">
        <f>+'1. CAPACIDAD JURÍDICA'!A2:D2</f>
        <v>INVITACIÓN ABIERTA No. 01 DE 2022</v>
      </c>
      <c r="B2" s="130"/>
      <c r="C2" s="130"/>
      <c r="D2" s="130"/>
      <c r="E2" s="130"/>
      <c r="F2" s="130"/>
      <c r="G2" s="130"/>
      <c r="H2" s="130"/>
      <c r="P2" s="37" t="s">
        <v>93</v>
      </c>
      <c r="Q2" s="96" t="s">
        <v>94</v>
      </c>
      <c r="R2" s="96" t="s">
        <v>95</v>
      </c>
      <c r="S2" s="96" t="s">
        <v>96</v>
      </c>
    </row>
    <row r="3" spans="1:19" ht="13">
      <c r="A3" s="130" t="s">
        <v>97</v>
      </c>
      <c r="B3" s="130"/>
      <c r="C3" s="130"/>
      <c r="D3" s="130"/>
      <c r="E3" s="130"/>
      <c r="F3" s="130"/>
      <c r="G3" s="130"/>
      <c r="H3" s="130"/>
      <c r="P3" s="99" t="s">
        <v>98</v>
      </c>
      <c r="Q3" s="96" t="s">
        <v>99</v>
      </c>
      <c r="R3" s="96" t="s">
        <v>100</v>
      </c>
      <c r="S3" s="96" t="s">
        <v>101</v>
      </c>
    </row>
    <row r="4" spans="1:19">
      <c r="P4" s="99" t="s">
        <v>102</v>
      </c>
      <c r="Q4" s="96" t="s">
        <v>103</v>
      </c>
      <c r="R4" s="96" t="s">
        <v>104</v>
      </c>
      <c r="S4" s="96" t="s">
        <v>105</v>
      </c>
    </row>
    <row r="5" spans="1:19" ht="39">
      <c r="A5" s="19" t="s">
        <v>3</v>
      </c>
      <c r="B5" s="174">
        <f>+'1. CAPACIDAD JURÍDICA'!B6:D6</f>
        <v>0</v>
      </c>
      <c r="C5" s="175"/>
      <c r="D5" s="19" t="s">
        <v>4</v>
      </c>
      <c r="E5" s="52" t="e">
        <f>+'1. CAPACIDAD JURÍDICA'!B7:D7</f>
        <v>#VALUE!</v>
      </c>
      <c r="F5" s="98" t="s">
        <v>65</v>
      </c>
      <c r="P5" s="99" t="s">
        <v>106</v>
      </c>
      <c r="Q5" s="96" t="s">
        <v>107</v>
      </c>
      <c r="R5" s="96" t="s">
        <v>108</v>
      </c>
      <c r="S5" s="96" t="s">
        <v>109</v>
      </c>
    </row>
    <row r="6" spans="1:19" ht="26">
      <c r="A6" s="19" t="s">
        <v>110</v>
      </c>
      <c r="B6" s="172"/>
      <c r="C6" s="173"/>
      <c r="D6" s="19" t="s">
        <v>111</v>
      </c>
      <c r="E6" s="53"/>
      <c r="F6" s="176"/>
      <c r="P6" s="99" t="s">
        <v>112</v>
      </c>
      <c r="Q6" s="96" t="s">
        <v>113</v>
      </c>
      <c r="R6" s="96" t="s">
        <v>114</v>
      </c>
      <c r="S6" s="96" t="s">
        <v>115</v>
      </c>
    </row>
    <row r="7" spans="1:19" ht="52">
      <c r="A7" s="19" t="s">
        <v>116</v>
      </c>
      <c r="B7" s="172"/>
      <c r="C7" s="173"/>
      <c r="D7" s="19" t="s">
        <v>117</v>
      </c>
      <c r="E7" s="53"/>
      <c r="F7" s="177"/>
      <c r="P7" s="99" t="s">
        <v>118</v>
      </c>
      <c r="Q7" s="96" t="s">
        <v>119</v>
      </c>
      <c r="R7" s="96" t="s">
        <v>120</v>
      </c>
      <c r="S7" s="96" t="s">
        <v>121</v>
      </c>
    </row>
    <row r="8" spans="1:19">
      <c r="P8" s="99" t="s">
        <v>122</v>
      </c>
      <c r="Q8" s="99"/>
      <c r="R8" s="96" t="s">
        <v>121</v>
      </c>
    </row>
    <row r="9" spans="1:19" ht="14.5" customHeight="1">
      <c r="A9" s="137" t="s">
        <v>123</v>
      </c>
      <c r="B9" s="137"/>
      <c r="C9" s="137"/>
      <c r="D9" s="137" t="s">
        <v>124</v>
      </c>
      <c r="E9" s="137" t="s">
        <v>125</v>
      </c>
      <c r="F9" s="137" t="s">
        <v>126</v>
      </c>
      <c r="G9" s="167" t="s">
        <v>127</v>
      </c>
      <c r="P9" s="100"/>
      <c r="Q9" s="100"/>
      <c r="R9" s="100"/>
    </row>
    <row r="10" spans="1:19" ht="12.25" customHeight="1">
      <c r="A10" s="137"/>
      <c r="B10" s="137"/>
      <c r="C10" s="137"/>
      <c r="D10" s="137"/>
      <c r="E10" s="137"/>
      <c r="F10" s="137"/>
      <c r="G10" s="168"/>
      <c r="P10" s="37" t="s">
        <v>128</v>
      </c>
    </row>
    <row r="11" spans="1:19" ht="13">
      <c r="A11" s="54" t="s">
        <v>129</v>
      </c>
      <c r="B11" s="54" t="s">
        <v>130</v>
      </c>
      <c r="C11" s="54" t="s">
        <v>131</v>
      </c>
      <c r="D11" s="137"/>
      <c r="E11" s="137"/>
      <c r="F11" s="137"/>
      <c r="G11" s="169"/>
      <c r="P11" s="97" t="s">
        <v>132</v>
      </c>
      <c r="Q11" s="97"/>
      <c r="R11" s="97"/>
    </row>
    <row r="12" spans="1:19">
      <c r="A12" s="55"/>
      <c r="B12" s="55"/>
      <c r="C12" s="56"/>
      <c r="D12" s="57"/>
      <c r="E12" s="57"/>
      <c r="F12" s="56"/>
      <c r="G12" s="58"/>
      <c r="P12" s="96" t="s">
        <v>133</v>
      </c>
      <c r="Q12" s="96"/>
      <c r="R12" s="96"/>
    </row>
    <row r="13" spans="1:19">
      <c r="A13" s="59"/>
      <c r="B13" s="59"/>
      <c r="C13" s="60"/>
      <c r="D13" s="41"/>
      <c r="E13" s="61"/>
      <c r="F13" s="62"/>
      <c r="G13" s="62"/>
      <c r="H13" s="62"/>
    </row>
    <row r="14" spans="1:19" ht="13" customHeight="1">
      <c r="A14" s="158" t="s">
        <v>134</v>
      </c>
      <c r="B14" s="159"/>
      <c r="C14" s="160"/>
      <c r="D14" s="164" t="s">
        <v>135</v>
      </c>
      <c r="E14" s="167" t="s">
        <v>127</v>
      </c>
    </row>
    <row r="15" spans="1:19" ht="13" customHeight="1">
      <c r="A15" s="161"/>
      <c r="B15" s="162"/>
      <c r="C15" s="163"/>
      <c r="D15" s="165"/>
      <c r="E15" s="168"/>
    </row>
    <row r="16" spans="1:19" ht="13" customHeight="1">
      <c r="A16" s="54" t="s">
        <v>129</v>
      </c>
      <c r="B16" s="54" t="s">
        <v>130</v>
      </c>
      <c r="C16" s="54" t="s">
        <v>131</v>
      </c>
      <c r="D16" s="166"/>
      <c r="E16" s="169"/>
    </row>
    <row r="17" spans="1:19" ht="23.25" customHeight="1">
      <c r="A17" s="55"/>
      <c r="B17" s="55"/>
      <c r="C17" s="56"/>
      <c r="D17" s="56"/>
      <c r="E17" s="58"/>
    </row>
    <row r="18" spans="1:19" ht="13" customHeight="1">
      <c r="A18" s="59"/>
      <c r="B18" s="59"/>
      <c r="C18" s="60"/>
      <c r="D18" s="41"/>
      <c r="E18" s="61"/>
      <c r="F18" s="62"/>
      <c r="S18" s="96"/>
    </row>
    <row r="19" spans="1:19" ht="18">
      <c r="A19" s="170" t="s">
        <v>136</v>
      </c>
      <c r="B19" s="171"/>
      <c r="C19" s="171"/>
      <c r="D19" s="171"/>
      <c r="E19" s="171"/>
      <c r="F19" s="171"/>
      <c r="G19" s="171"/>
      <c r="H19" s="171"/>
      <c r="I19" s="171"/>
      <c r="J19" s="171"/>
      <c r="K19" s="171"/>
      <c r="L19" s="171"/>
      <c r="M19" s="171"/>
      <c r="N19" s="178"/>
      <c r="Q19" s="96"/>
      <c r="R19" s="96"/>
      <c r="S19" s="96"/>
    </row>
    <row r="20" spans="1:19" ht="95.15" customHeight="1">
      <c r="A20" s="63" t="s">
        <v>73</v>
      </c>
      <c r="B20" s="63" t="s">
        <v>137</v>
      </c>
      <c r="C20" s="63" t="s">
        <v>138</v>
      </c>
      <c r="D20" s="63" t="s">
        <v>139</v>
      </c>
      <c r="E20" s="63" t="s">
        <v>140</v>
      </c>
      <c r="F20" s="63" t="s">
        <v>141</v>
      </c>
      <c r="G20" s="63" t="s">
        <v>142</v>
      </c>
      <c r="H20" s="63" t="s">
        <v>143</v>
      </c>
      <c r="I20" s="64" t="s">
        <v>81</v>
      </c>
      <c r="J20" s="64" t="s">
        <v>144</v>
      </c>
      <c r="K20" s="64" t="s">
        <v>145</v>
      </c>
      <c r="L20" s="64" t="s">
        <v>146</v>
      </c>
      <c r="M20" s="64" t="s">
        <v>87</v>
      </c>
      <c r="N20" s="63" t="s">
        <v>65</v>
      </c>
      <c r="Q20" s="96"/>
      <c r="R20" s="96"/>
      <c r="S20" s="96"/>
    </row>
    <row r="21" spans="1:19" ht="31" customHeight="1">
      <c r="A21" s="65">
        <v>1</v>
      </c>
      <c r="B21" s="65"/>
      <c r="C21" s="66"/>
      <c r="D21" s="66"/>
      <c r="E21" s="66"/>
      <c r="F21" s="66"/>
      <c r="G21" s="101">
        <f>(F21-E21)/30</f>
        <v>0</v>
      </c>
      <c r="H21" s="67"/>
      <c r="I21" s="67"/>
      <c r="J21" s="67"/>
      <c r="K21" s="67"/>
      <c r="L21" s="67"/>
      <c r="M21" s="66"/>
      <c r="N21" s="66"/>
      <c r="Q21" s="96"/>
      <c r="R21" s="96"/>
      <c r="S21" s="96"/>
    </row>
    <row r="22" spans="1:19" ht="31" customHeight="1">
      <c r="A22" s="65">
        <v>2</v>
      </c>
      <c r="B22" s="65"/>
      <c r="C22" s="66"/>
      <c r="D22" s="66"/>
      <c r="E22" s="66"/>
      <c r="F22" s="66"/>
      <c r="G22" s="101">
        <f t="shared" ref="G22:G30" si="0">(F22-E22)/30</f>
        <v>0</v>
      </c>
      <c r="H22" s="67"/>
      <c r="I22" s="67"/>
      <c r="J22" s="67"/>
      <c r="K22" s="67"/>
      <c r="L22" s="67"/>
      <c r="M22" s="66"/>
      <c r="N22" s="66"/>
      <c r="Q22" s="96"/>
      <c r="R22" s="96"/>
      <c r="S22" s="96"/>
    </row>
    <row r="23" spans="1:19" ht="31" customHeight="1">
      <c r="A23" s="65">
        <v>3</v>
      </c>
      <c r="B23" s="65"/>
      <c r="C23" s="66"/>
      <c r="D23" s="66"/>
      <c r="E23" s="66"/>
      <c r="F23" s="66"/>
      <c r="G23" s="101">
        <f t="shared" si="0"/>
        <v>0</v>
      </c>
      <c r="H23" s="67"/>
      <c r="I23" s="67"/>
      <c r="J23" s="67"/>
      <c r="K23" s="67"/>
      <c r="L23" s="67"/>
      <c r="M23" s="66"/>
      <c r="N23" s="66"/>
      <c r="Q23" s="96"/>
      <c r="R23" s="96"/>
      <c r="S23" s="96"/>
    </row>
    <row r="24" spans="1:19" ht="31" customHeight="1">
      <c r="A24" s="65">
        <v>4</v>
      </c>
      <c r="B24" s="65"/>
      <c r="C24" s="66"/>
      <c r="D24" s="66"/>
      <c r="E24" s="66"/>
      <c r="F24" s="66"/>
      <c r="G24" s="101">
        <f t="shared" si="0"/>
        <v>0</v>
      </c>
      <c r="H24" s="67"/>
      <c r="I24" s="67"/>
      <c r="J24" s="67"/>
      <c r="K24" s="67"/>
      <c r="L24" s="67"/>
      <c r="M24" s="66"/>
      <c r="N24" s="66"/>
      <c r="Q24" s="96"/>
      <c r="R24" s="96"/>
    </row>
    <row r="25" spans="1:19" ht="31" customHeight="1">
      <c r="A25" s="65">
        <v>5</v>
      </c>
      <c r="B25" s="65"/>
      <c r="C25" s="66"/>
      <c r="D25" s="66"/>
      <c r="E25" s="66"/>
      <c r="F25" s="66"/>
      <c r="G25" s="101">
        <f t="shared" si="0"/>
        <v>0</v>
      </c>
      <c r="H25" s="67"/>
      <c r="I25" s="67"/>
      <c r="J25" s="67"/>
      <c r="K25" s="67"/>
      <c r="L25" s="67"/>
      <c r="M25" s="66"/>
      <c r="N25" s="66"/>
    </row>
    <row r="26" spans="1:19" ht="31" customHeight="1">
      <c r="A26" s="65">
        <v>6</v>
      </c>
      <c r="B26" s="65"/>
      <c r="C26" s="66"/>
      <c r="D26" s="66"/>
      <c r="E26" s="66"/>
      <c r="F26" s="66"/>
      <c r="G26" s="101">
        <f t="shared" si="0"/>
        <v>0</v>
      </c>
      <c r="H26" s="67"/>
      <c r="I26" s="67"/>
      <c r="J26" s="67"/>
      <c r="K26" s="67"/>
      <c r="L26" s="67"/>
      <c r="M26" s="66"/>
      <c r="N26" s="66"/>
      <c r="Q26" s="96"/>
      <c r="R26" s="96"/>
    </row>
    <row r="27" spans="1:19" ht="31" customHeight="1">
      <c r="A27" s="65">
        <v>7</v>
      </c>
      <c r="B27" s="65"/>
      <c r="C27" s="66"/>
      <c r="D27" s="66"/>
      <c r="E27" s="66"/>
      <c r="F27" s="66"/>
      <c r="G27" s="101">
        <f t="shared" si="0"/>
        <v>0</v>
      </c>
      <c r="H27" s="67"/>
      <c r="I27" s="67"/>
      <c r="J27" s="67"/>
      <c r="K27" s="67"/>
      <c r="L27" s="67"/>
      <c r="M27" s="66"/>
      <c r="N27" s="66"/>
      <c r="Q27" s="96"/>
      <c r="R27" s="96"/>
    </row>
    <row r="28" spans="1:19" ht="31" customHeight="1">
      <c r="A28" s="65">
        <v>8</v>
      </c>
      <c r="B28" s="65"/>
      <c r="C28" s="66"/>
      <c r="D28" s="66"/>
      <c r="E28" s="66"/>
      <c r="F28" s="66"/>
      <c r="G28" s="101">
        <f t="shared" si="0"/>
        <v>0</v>
      </c>
      <c r="H28" s="67"/>
      <c r="I28" s="67"/>
      <c r="J28" s="67"/>
      <c r="K28" s="67"/>
      <c r="L28" s="67"/>
      <c r="M28" s="66"/>
      <c r="N28" s="66"/>
      <c r="Q28" s="96"/>
      <c r="R28" s="96"/>
    </row>
    <row r="29" spans="1:19" ht="31" customHeight="1">
      <c r="A29" s="65">
        <v>9</v>
      </c>
      <c r="B29" s="65"/>
      <c r="C29" s="66"/>
      <c r="D29" s="66"/>
      <c r="E29" s="66"/>
      <c r="F29" s="66"/>
      <c r="G29" s="101">
        <f t="shared" si="0"/>
        <v>0</v>
      </c>
      <c r="H29" s="67"/>
      <c r="I29" s="67"/>
      <c r="J29" s="67"/>
      <c r="K29" s="67"/>
      <c r="L29" s="67"/>
      <c r="M29" s="66"/>
      <c r="N29" s="66"/>
      <c r="Q29" s="96"/>
      <c r="R29" s="96"/>
    </row>
    <row r="30" spans="1:19" ht="31" customHeight="1">
      <c r="A30" s="65">
        <v>10</v>
      </c>
      <c r="B30" s="65"/>
      <c r="C30" s="66"/>
      <c r="D30" s="66"/>
      <c r="E30" s="66"/>
      <c r="F30" s="66"/>
      <c r="G30" s="101">
        <f t="shared" si="0"/>
        <v>0</v>
      </c>
      <c r="H30" s="67"/>
      <c r="I30" s="67"/>
      <c r="J30" s="67"/>
      <c r="K30" s="67"/>
      <c r="L30" s="67"/>
      <c r="M30" s="66"/>
      <c r="N30" s="66"/>
      <c r="Q30" s="96"/>
      <c r="R30" s="96"/>
    </row>
    <row r="31" spans="1:19" ht="28" customHeight="1">
      <c r="F31" s="68" t="s">
        <v>147</v>
      </c>
      <c r="G31" s="102">
        <f>SUM(G21:G30)</f>
        <v>0</v>
      </c>
      <c r="H31" s="39"/>
      <c r="Q31" s="96"/>
      <c r="R31" s="96"/>
    </row>
    <row r="32" spans="1:19" ht="28" customHeight="1">
      <c r="Q32" s="96"/>
      <c r="R32" s="96"/>
    </row>
    <row r="33" spans="1:14" ht="18">
      <c r="A33" s="170" t="s">
        <v>148</v>
      </c>
      <c r="B33" s="171"/>
      <c r="C33" s="171"/>
      <c r="D33" s="171"/>
      <c r="E33" s="171"/>
      <c r="F33" s="171"/>
      <c r="G33" s="171"/>
      <c r="H33" s="171"/>
      <c r="I33" s="171"/>
      <c r="J33" s="171"/>
      <c r="K33" s="171"/>
      <c r="L33" s="171"/>
      <c r="M33" s="171"/>
      <c r="N33" s="106"/>
    </row>
    <row r="34" spans="1:14" ht="91" customHeight="1">
      <c r="A34" s="63" t="s">
        <v>73</v>
      </c>
      <c r="B34" s="63" t="s">
        <v>137</v>
      </c>
      <c r="C34" s="63" t="s">
        <v>149</v>
      </c>
      <c r="D34" s="63" t="s">
        <v>139</v>
      </c>
      <c r="E34" s="63" t="s">
        <v>150</v>
      </c>
      <c r="F34" s="79" t="s">
        <v>151</v>
      </c>
      <c r="G34" s="63" t="s">
        <v>140</v>
      </c>
      <c r="H34" s="64" t="s">
        <v>81</v>
      </c>
      <c r="I34" s="64" t="s">
        <v>144</v>
      </c>
      <c r="J34" s="64" t="s">
        <v>145</v>
      </c>
      <c r="K34" s="64" t="s">
        <v>146</v>
      </c>
      <c r="L34" s="64" t="s">
        <v>87</v>
      </c>
      <c r="M34" s="79" t="s">
        <v>65</v>
      </c>
      <c r="N34" s="104"/>
    </row>
    <row r="35" spans="1:14" ht="31" customHeight="1">
      <c r="A35" s="65">
        <v>1</v>
      </c>
      <c r="B35" s="65"/>
      <c r="C35" s="66"/>
      <c r="D35" s="66"/>
      <c r="E35" s="101">
        <v>0</v>
      </c>
      <c r="F35" s="67"/>
      <c r="G35" s="66"/>
      <c r="H35" s="67"/>
      <c r="I35" s="67"/>
      <c r="J35" s="67"/>
      <c r="K35" s="67"/>
      <c r="L35" s="66"/>
      <c r="M35" s="103"/>
      <c r="N35" s="104"/>
    </row>
    <row r="36" spans="1:14" ht="31" customHeight="1">
      <c r="A36" s="65">
        <v>2</v>
      </c>
      <c r="B36" s="65"/>
      <c r="C36" s="66"/>
      <c r="D36" s="66"/>
      <c r="E36" s="101">
        <v>0</v>
      </c>
      <c r="F36" s="67"/>
      <c r="G36" s="66"/>
      <c r="H36" s="67"/>
      <c r="I36" s="67"/>
      <c r="J36" s="67"/>
      <c r="K36" s="67"/>
      <c r="L36" s="66"/>
      <c r="M36" s="103"/>
      <c r="N36" s="104"/>
    </row>
    <row r="37" spans="1:14" ht="31" customHeight="1">
      <c r="A37" s="65">
        <v>3</v>
      </c>
      <c r="B37" s="65"/>
      <c r="C37" s="66"/>
      <c r="D37" s="66"/>
      <c r="E37" s="101">
        <v>0</v>
      </c>
      <c r="F37" s="67"/>
      <c r="G37" s="66"/>
      <c r="H37" s="67"/>
      <c r="I37" s="67"/>
      <c r="J37" s="67"/>
      <c r="K37" s="67"/>
      <c r="L37" s="66"/>
      <c r="M37" s="103"/>
      <c r="N37" s="104"/>
    </row>
    <row r="38" spans="1:14" ht="31" customHeight="1">
      <c r="A38" s="65">
        <v>4</v>
      </c>
      <c r="B38" s="65"/>
      <c r="C38" s="66"/>
      <c r="D38" s="66"/>
      <c r="E38" s="107">
        <v>0</v>
      </c>
      <c r="F38" s="67"/>
      <c r="G38" s="66"/>
      <c r="H38" s="67"/>
      <c r="I38" s="67"/>
      <c r="J38" s="67"/>
      <c r="K38" s="67"/>
      <c r="L38" s="66"/>
      <c r="M38" s="103"/>
      <c r="N38" s="104"/>
    </row>
    <row r="39" spans="1:14" ht="31" customHeight="1">
      <c r="A39" s="65">
        <v>5</v>
      </c>
      <c r="B39" s="65"/>
      <c r="C39" s="66"/>
      <c r="D39" s="66"/>
      <c r="E39" s="101">
        <v>0</v>
      </c>
      <c r="F39" s="67"/>
      <c r="G39" s="66"/>
      <c r="H39" s="67"/>
      <c r="I39" s="67"/>
      <c r="J39" s="67"/>
      <c r="K39" s="67"/>
      <c r="L39" s="66"/>
      <c r="M39" s="103"/>
      <c r="N39" s="104"/>
    </row>
    <row r="40" spans="1:14" ht="31" customHeight="1">
      <c r="A40" s="65">
        <v>6</v>
      </c>
      <c r="B40" s="65"/>
      <c r="C40" s="66"/>
      <c r="D40" s="66"/>
      <c r="E40" s="101">
        <v>0</v>
      </c>
      <c r="F40" s="67"/>
      <c r="G40" s="66"/>
      <c r="H40" s="67"/>
      <c r="I40" s="67"/>
      <c r="J40" s="67"/>
      <c r="K40" s="67"/>
      <c r="L40" s="66"/>
      <c r="M40" s="103"/>
      <c r="N40" s="104"/>
    </row>
    <row r="41" spans="1:14" ht="31" customHeight="1">
      <c r="A41" s="65">
        <v>7</v>
      </c>
      <c r="B41" s="65"/>
      <c r="C41" s="66"/>
      <c r="D41" s="66"/>
      <c r="E41" s="101">
        <v>0</v>
      </c>
      <c r="F41" s="67"/>
      <c r="G41" s="66"/>
      <c r="H41" s="67"/>
      <c r="I41" s="67"/>
      <c r="J41" s="67"/>
      <c r="K41" s="67"/>
      <c r="L41" s="66"/>
      <c r="M41" s="103"/>
      <c r="N41" s="104"/>
    </row>
    <row r="42" spans="1:14" ht="31" customHeight="1">
      <c r="A42" s="65">
        <v>8</v>
      </c>
      <c r="B42" s="65"/>
      <c r="C42" s="66"/>
      <c r="D42" s="66"/>
      <c r="E42" s="101">
        <v>0</v>
      </c>
      <c r="F42" s="67"/>
      <c r="G42" s="66"/>
      <c r="H42" s="67"/>
      <c r="I42" s="67"/>
      <c r="J42" s="67"/>
      <c r="K42" s="67"/>
      <c r="L42" s="66"/>
      <c r="M42" s="103"/>
      <c r="N42" s="104"/>
    </row>
    <row r="43" spans="1:14" ht="31" customHeight="1">
      <c r="A43" s="65">
        <v>9</v>
      </c>
      <c r="B43" s="65"/>
      <c r="C43" s="66"/>
      <c r="D43" s="66"/>
      <c r="E43" s="101">
        <v>0</v>
      </c>
      <c r="F43" s="67"/>
      <c r="G43" s="66"/>
      <c r="H43" s="67"/>
      <c r="I43" s="67"/>
      <c r="J43" s="67"/>
      <c r="K43" s="67"/>
      <c r="L43" s="66"/>
      <c r="M43" s="103"/>
      <c r="N43" s="104"/>
    </row>
    <row r="44" spans="1:14" ht="31" customHeight="1">
      <c r="A44" s="65">
        <v>10</v>
      </c>
      <c r="B44" s="65"/>
      <c r="C44" s="66"/>
      <c r="D44" s="66"/>
      <c r="E44" s="101">
        <v>0</v>
      </c>
      <c r="F44" s="67"/>
      <c r="G44" s="66"/>
      <c r="H44" s="67"/>
      <c r="I44" s="67"/>
      <c r="J44" s="67"/>
      <c r="K44" s="67"/>
      <c r="L44" s="66"/>
      <c r="M44" s="103"/>
      <c r="N44" s="104"/>
    </row>
    <row r="45" spans="1:14" ht="13">
      <c r="F45" s="51"/>
      <c r="G45" s="69"/>
      <c r="H45" s="70"/>
      <c r="I45" s="70"/>
      <c r="J45" s="70"/>
      <c r="K45" s="70"/>
      <c r="L45" s="70"/>
      <c r="M45" s="105"/>
    </row>
    <row r="46" spans="1:14" ht="28" customHeight="1">
      <c r="D46" s="71" t="s">
        <v>152</v>
      </c>
      <c r="E46" s="108">
        <f>COUNTIF(E35:E44,"&gt;=50")</f>
        <v>0</v>
      </c>
      <c r="F46" s="72" t="s">
        <v>153</v>
      </c>
      <c r="G46" s="39"/>
      <c r="H46" s="73"/>
      <c r="I46" s="73"/>
    </row>
    <row r="47" spans="1:14" ht="28" customHeight="1">
      <c r="D47" s="74" t="s">
        <v>154</v>
      </c>
      <c r="E47" s="75">
        <f>COUNTIF(E35:E44,"&gt;=20")</f>
        <v>0</v>
      </c>
      <c r="F47" s="72" t="s">
        <v>155</v>
      </c>
      <c r="G47" s="39"/>
      <c r="H47" s="73"/>
      <c r="I47" s="73"/>
    </row>
    <row r="49" spans="6:7" ht="13">
      <c r="F49" s="95" t="s">
        <v>89</v>
      </c>
      <c r="G49" s="39"/>
    </row>
  </sheetData>
  <mergeCells count="17">
    <mergeCell ref="A1:H1"/>
    <mergeCell ref="A2:H2"/>
    <mergeCell ref="A3:H3"/>
    <mergeCell ref="B5:C5"/>
    <mergeCell ref="B6:C6"/>
    <mergeCell ref="F6:F7"/>
    <mergeCell ref="A14:C15"/>
    <mergeCell ref="D14:D16"/>
    <mergeCell ref="E14:E16"/>
    <mergeCell ref="A33:M33"/>
    <mergeCell ref="B7:C7"/>
    <mergeCell ref="A19:N19"/>
    <mergeCell ref="A9:C10"/>
    <mergeCell ref="D9:D11"/>
    <mergeCell ref="E9:E11"/>
    <mergeCell ref="F9:F11"/>
    <mergeCell ref="G9:G11"/>
  </mergeCells>
  <conditionalFormatting sqref="G46:I47">
    <cfRule type="cellIs" dxfId="17" priority="5" stopIfTrue="1" operator="equal">
      <formula>"CUMPLE"</formula>
    </cfRule>
    <cfRule type="cellIs" dxfId="16" priority="6" stopIfTrue="1" operator="equal">
      <formula>"NO CUMPLE"</formula>
    </cfRule>
  </conditionalFormatting>
  <conditionalFormatting sqref="H31">
    <cfRule type="cellIs" dxfId="15" priority="3" stopIfTrue="1" operator="equal">
      <formula>"CUMPLE"</formula>
    </cfRule>
    <cfRule type="cellIs" dxfId="14" priority="4" stopIfTrue="1" operator="equal">
      <formula>"NO CUMPLE"</formula>
    </cfRule>
  </conditionalFormatting>
  <conditionalFormatting sqref="G49">
    <cfRule type="cellIs" dxfId="13" priority="1" stopIfTrue="1" operator="equal">
      <formula>"HABILITA"</formula>
    </cfRule>
    <cfRule type="cellIs" dxfId="12" priority="2" stopIfTrue="1" operator="equal">
      <formula>"NO HABILITA"</formula>
    </cfRule>
  </conditionalFormatting>
  <dataValidations disablePrompts="1" count="6">
    <dataValidation type="list" allowBlank="1" showInputMessage="1" showErrorMessage="1" sqref="IZ21:JA30 WVK983018:WVL983038 WLO983018:WLP983038 WBS983018:WBT983038 VRW983018:VRX983038 VIA983018:VIB983038 UYE983018:UYF983038 UOI983018:UOJ983038 UEM983018:UEN983038 TUQ983018:TUR983038 TKU983018:TKV983038 TAY983018:TAZ983038 SRC983018:SRD983038 SHG983018:SHH983038 RXK983018:RXL983038 RNO983018:RNP983038 RDS983018:RDT983038 QTW983018:QTX983038 QKA983018:QKB983038 QAE983018:QAF983038 PQI983018:PQJ983038 PGM983018:PGN983038 OWQ983018:OWR983038 OMU983018:OMV983038 OCY983018:OCZ983038 NTC983018:NTD983038 NJG983018:NJH983038 MZK983018:MZL983038 MPO983018:MPP983038 MFS983018:MFT983038 LVW983018:LVX983038 LMA983018:LMB983038 LCE983018:LCF983038 KSI983018:KSJ983038 KIM983018:KIN983038 JYQ983018:JYR983038 JOU983018:JOV983038 JEY983018:JEZ983038 IVC983018:IVD983038 ILG983018:ILH983038 IBK983018:IBL983038 HRO983018:HRP983038 HHS983018:HHT983038 GXW983018:GXX983038 GOA983018:GOB983038 GEE983018:GEF983038 FUI983018:FUJ983038 FKM983018:FKN983038 FAQ983018:FAR983038 EQU983018:EQV983038 EGY983018:EGZ983038 DXC983018:DXD983038 DNG983018:DNH983038 DDK983018:DDL983038 CTO983018:CTP983038 CJS983018:CJT983038 BZW983018:BZX983038 BQA983018:BQB983038 BGE983018:BGF983038 AWI983018:AWJ983038 AMM983018:AMN983038 ACQ983018:ACR983038 SU983018:SV983038 IY983018:IZ983038 G983018:H983038 WVK917482:WVL917502 WLO917482:WLP917502 WBS917482:WBT917502 VRW917482:VRX917502 VIA917482:VIB917502 UYE917482:UYF917502 UOI917482:UOJ917502 UEM917482:UEN917502 TUQ917482:TUR917502 TKU917482:TKV917502 TAY917482:TAZ917502 SRC917482:SRD917502 SHG917482:SHH917502 RXK917482:RXL917502 RNO917482:RNP917502 RDS917482:RDT917502 QTW917482:QTX917502 QKA917482:QKB917502 QAE917482:QAF917502 PQI917482:PQJ917502 PGM917482:PGN917502 OWQ917482:OWR917502 OMU917482:OMV917502 OCY917482:OCZ917502 NTC917482:NTD917502 NJG917482:NJH917502 MZK917482:MZL917502 MPO917482:MPP917502 MFS917482:MFT917502 LVW917482:LVX917502 LMA917482:LMB917502 LCE917482:LCF917502 KSI917482:KSJ917502 KIM917482:KIN917502 JYQ917482:JYR917502 JOU917482:JOV917502 JEY917482:JEZ917502 IVC917482:IVD917502 ILG917482:ILH917502 IBK917482:IBL917502 HRO917482:HRP917502 HHS917482:HHT917502 GXW917482:GXX917502 GOA917482:GOB917502 GEE917482:GEF917502 FUI917482:FUJ917502 FKM917482:FKN917502 FAQ917482:FAR917502 EQU917482:EQV917502 EGY917482:EGZ917502 DXC917482:DXD917502 DNG917482:DNH917502 DDK917482:DDL917502 CTO917482:CTP917502 CJS917482:CJT917502 BZW917482:BZX917502 BQA917482:BQB917502 BGE917482:BGF917502 AWI917482:AWJ917502 AMM917482:AMN917502 ACQ917482:ACR917502 SU917482:SV917502 IY917482:IZ917502 G917482:H917502 WVK851946:WVL851966 WLO851946:WLP851966 WBS851946:WBT851966 VRW851946:VRX851966 VIA851946:VIB851966 UYE851946:UYF851966 UOI851946:UOJ851966 UEM851946:UEN851966 TUQ851946:TUR851966 TKU851946:TKV851966 TAY851946:TAZ851966 SRC851946:SRD851966 SHG851946:SHH851966 RXK851946:RXL851966 RNO851946:RNP851966 RDS851946:RDT851966 QTW851946:QTX851966 QKA851946:QKB851966 QAE851946:QAF851966 PQI851946:PQJ851966 PGM851946:PGN851966 OWQ851946:OWR851966 OMU851946:OMV851966 OCY851946:OCZ851966 NTC851946:NTD851966 NJG851946:NJH851966 MZK851946:MZL851966 MPO851946:MPP851966 MFS851946:MFT851966 LVW851946:LVX851966 LMA851946:LMB851966 LCE851946:LCF851966 KSI851946:KSJ851966 KIM851946:KIN851966 JYQ851946:JYR851966 JOU851946:JOV851966 JEY851946:JEZ851966 IVC851946:IVD851966 ILG851946:ILH851966 IBK851946:IBL851966 HRO851946:HRP851966 HHS851946:HHT851966 GXW851946:GXX851966 GOA851946:GOB851966 GEE851946:GEF851966 FUI851946:FUJ851966 FKM851946:FKN851966 FAQ851946:FAR851966 EQU851946:EQV851966 EGY851946:EGZ851966 DXC851946:DXD851966 DNG851946:DNH851966 DDK851946:DDL851966 CTO851946:CTP851966 CJS851946:CJT851966 BZW851946:BZX851966 BQA851946:BQB851966 BGE851946:BGF851966 AWI851946:AWJ851966 AMM851946:AMN851966 ACQ851946:ACR851966 SU851946:SV851966 IY851946:IZ851966 G851946:H851966 WVK786410:WVL786430 WLO786410:WLP786430 WBS786410:WBT786430 VRW786410:VRX786430 VIA786410:VIB786430 UYE786410:UYF786430 UOI786410:UOJ786430 UEM786410:UEN786430 TUQ786410:TUR786430 TKU786410:TKV786430 TAY786410:TAZ786430 SRC786410:SRD786430 SHG786410:SHH786430 RXK786410:RXL786430 RNO786410:RNP786430 RDS786410:RDT786430 QTW786410:QTX786430 QKA786410:QKB786430 QAE786410:QAF786430 PQI786410:PQJ786430 PGM786410:PGN786430 OWQ786410:OWR786430 OMU786410:OMV786430 OCY786410:OCZ786430 NTC786410:NTD786430 NJG786410:NJH786430 MZK786410:MZL786430 MPO786410:MPP786430 MFS786410:MFT786430 LVW786410:LVX786430 LMA786410:LMB786430 LCE786410:LCF786430 KSI786410:KSJ786430 KIM786410:KIN786430 JYQ786410:JYR786430 JOU786410:JOV786430 JEY786410:JEZ786430 IVC786410:IVD786430 ILG786410:ILH786430 IBK786410:IBL786430 HRO786410:HRP786430 HHS786410:HHT786430 GXW786410:GXX786430 GOA786410:GOB786430 GEE786410:GEF786430 FUI786410:FUJ786430 FKM786410:FKN786430 FAQ786410:FAR786430 EQU786410:EQV786430 EGY786410:EGZ786430 DXC786410:DXD786430 DNG786410:DNH786430 DDK786410:DDL786430 CTO786410:CTP786430 CJS786410:CJT786430 BZW786410:BZX786430 BQA786410:BQB786430 BGE786410:BGF786430 AWI786410:AWJ786430 AMM786410:AMN786430 ACQ786410:ACR786430 SU786410:SV786430 IY786410:IZ786430 G786410:H786430 WVK720874:WVL720894 WLO720874:WLP720894 WBS720874:WBT720894 VRW720874:VRX720894 VIA720874:VIB720894 UYE720874:UYF720894 UOI720874:UOJ720894 UEM720874:UEN720894 TUQ720874:TUR720894 TKU720874:TKV720894 TAY720874:TAZ720894 SRC720874:SRD720894 SHG720874:SHH720894 RXK720874:RXL720894 RNO720874:RNP720894 RDS720874:RDT720894 QTW720874:QTX720894 QKA720874:QKB720894 QAE720874:QAF720894 PQI720874:PQJ720894 PGM720874:PGN720894 OWQ720874:OWR720894 OMU720874:OMV720894 OCY720874:OCZ720894 NTC720874:NTD720894 NJG720874:NJH720894 MZK720874:MZL720894 MPO720874:MPP720894 MFS720874:MFT720894 LVW720874:LVX720894 LMA720874:LMB720894 LCE720874:LCF720894 KSI720874:KSJ720894 KIM720874:KIN720894 JYQ720874:JYR720894 JOU720874:JOV720894 JEY720874:JEZ720894 IVC720874:IVD720894 ILG720874:ILH720894 IBK720874:IBL720894 HRO720874:HRP720894 HHS720874:HHT720894 GXW720874:GXX720894 GOA720874:GOB720894 GEE720874:GEF720894 FUI720874:FUJ720894 FKM720874:FKN720894 FAQ720874:FAR720894 EQU720874:EQV720894 EGY720874:EGZ720894 DXC720874:DXD720894 DNG720874:DNH720894 DDK720874:DDL720894 CTO720874:CTP720894 CJS720874:CJT720894 BZW720874:BZX720894 BQA720874:BQB720894 BGE720874:BGF720894 AWI720874:AWJ720894 AMM720874:AMN720894 ACQ720874:ACR720894 SU720874:SV720894 IY720874:IZ720894 G720874:H720894 WVK655338:WVL655358 WLO655338:WLP655358 WBS655338:WBT655358 VRW655338:VRX655358 VIA655338:VIB655358 UYE655338:UYF655358 UOI655338:UOJ655358 UEM655338:UEN655358 TUQ655338:TUR655358 TKU655338:TKV655358 TAY655338:TAZ655358 SRC655338:SRD655358 SHG655338:SHH655358 RXK655338:RXL655358 RNO655338:RNP655358 RDS655338:RDT655358 QTW655338:QTX655358 QKA655338:QKB655358 QAE655338:QAF655358 PQI655338:PQJ655358 PGM655338:PGN655358 OWQ655338:OWR655358 OMU655338:OMV655358 OCY655338:OCZ655358 NTC655338:NTD655358 NJG655338:NJH655358 MZK655338:MZL655358 MPO655338:MPP655358 MFS655338:MFT655358 LVW655338:LVX655358 LMA655338:LMB655358 LCE655338:LCF655358 KSI655338:KSJ655358 KIM655338:KIN655358 JYQ655338:JYR655358 JOU655338:JOV655358 JEY655338:JEZ655358 IVC655338:IVD655358 ILG655338:ILH655358 IBK655338:IBL655358 HRO655338:HRP655358 HHS655338:HHT655358 GXW655338:GXX655358 GOA655338:GOB655358 GEE655338:GEF655358 FUI655338:FUJ655358 FKM655338:FKN655358 FAQ655338:FAR655358 EQU655338:EQV655358 EGY655338:EGZ655358 DXC655338:DXD655358 DNG655338:DNH655358 DDK655338:DDL655358 CTO655338:CTP655358 CJS655338:CJT655358 BZW655338:BZX655358 BQA655338:BQB655358 BGE655338:BGF655358 AWI655338:AWJ655358 AMM655338:AMN655358 ACQ655338:ACR655358 SU655338:SV655358 IY655338:IZ655358 G655338:H655358 WVK589802:WVL589822 WLO589802:WLP589822 WBS589802:WBT589822 VRW589802:VRX589822 VIA589802:VIB589822 UYE589802:UYF589822 UOI589802:UOJ589822 UEM589802:UEN589822 TUQ589802:TUR589822 TKU589802:TKV589822 TAY589802:TAZ589822 SRC589802:SRD589822 SHG589802:SHH589822 RXK589802:RXL589822 RNO589802:RNP589822 RDS589802:RDT589822 QTW589802:QTX589822 QKA589802:QKB589822 QAE589802:QAF589822 PQI589802:PQJ589822 PGM589802:PGN589822 OWQ589802:OWR589822 OMU589802:OMV589822 OCY589802:OCZ589822 NTC589802:NTD589822 NJG589802:NJH589822 MZK589802:MZL589822 MPO589802:MPP589822 MFS589802:MFT589822 LVW589802:LVX589822 LMA589802:LMB589822 LCE589802:LCF589822 KSI589802:KSJ589822 KIM589802:KIN589822 JYQ589802:JYR589822 JOU589802:JOV589822 JEY589802:JEZ589822 IVC589802:IVD589822 ILG589802:ILH589822 IBK589802:IBL589822 HRO589802:HRP589822 HHS589802:HHT589822 GXW589802:GXX589822 GOA589802:GOB589822 GEE589802:GEF589822 FUI589802:FUJ589822 FKM589802:FKN589822 FAQ589802:FAR589822 EQU589802:EQV589822 EGY589802:EGZ589822 DXC589802:DXD589822 DNG589802:DNH589822 DDK589802:DDL589822 CTO589802:CTP589822 CJS589802:CJT589822 BZW589802:BZX589822 BQA589802:BQB589822 BGE589802:BGF589822 AWI589802:AWJ589822 AMM589802:AMN589822 ACQ589802:ACR589822 SU589802:SV589822 IY589802:IZ589822 G589802:H589822 WVK524266:WVL524286 WLO524266:WLP524286 WBS524266:WBT524286 VRW524266:VRX524286 VIA524266:VIB524286 UYE524266:UYF524286 UOI524266:UOJ524286 UEM524266:UEN524286 TUQ524266:TUR524286 TKU524266:TKV524286 TAY524266:TAZ524286 SRC524266:SRD524286 SHG524266:SHH524286 RXK524266:RXL524286 RNO524266:RNP524286 RDS524266:RDT524286 QTW524266:QTX524286 QKA524266:QKB524286 QAE524266:QAF524286 PQI524266:PQJ524286 PGM524266:PGN524286 OWQ524266:OWR524286 OMU524266:OMV524286 OCY524266:OCZ524286 NTC524266:NTD524286 NJG524266:NJH524286 MZK524266:MZL524286 MPO524266:MPP524286 MFS524266:MFT524286 LVW524266:LVX524286 LMA524266:LMB524286 LCE524266:LCF524286 KSI524266:KSJ524286 KIM524266:KIN524286 JYQ524266:JYR524286 JOU524266:JOV524286 JEY524266:JEZ524286 IVC524266:IVD524286 ILG524266:ILH524286 IBK524266:IBL524286 HRO524266:HRP524286 HHS524266:HHT524286 GXW524266:GXX524286 GOA524266:GOB524286 GEE524266:GEF524286 FUI524266:FUJ524286 FKM524266:FKN524286 FAQ524266:FAR524286 EQU524266:EQV524286 EGY524266:EGZ524286 DXC524266:DXD524286 DNG524266:DNH524286 DDK524266:DDL524286 CTO524266:CTP524286 CJS524266:CJT524286 BZW524266:BZX524286 BQA524266:BQB524286 BGE524266:BGF524286 AWI524266:AWJ524286 AMM524266:AMN524286 ACQ524266:ACR524286 SU524266:SV524286 IY524266:IZ524286 G524266:H524286 WVK458730:WVL458750 WLO458730:WLP458750 WBS458730:WBT458750 VRW458730:VRX458750 VIA458730:VIB458750 UYE458730:UYF458750 UOI458730:UOJ458750 UEM458730:UEN458750 TUQ458730:TUR458750 TKU458730:TKV458750 TAY458730:TAZ458750 SRC458730:SRD458750 SHG458730:SHH458750 RXK458730:RXL458750 RNO458730:RNP458750 RDS458730:RDT458750 QTW458730:QTX458750 QKA458730:QKB458750 QAE458730:QAF458750 PQI458730:PQJ458750 PGM458730:PGN458750 OWQ458730:OWR458750 OMU458730:OMV458750 OCY458730:OCZ458750 NTC458730:NTD458750 NJG458730:NJH458750 MZK458730:MZL458750 MPO458730:MPP458750 MFS458730:MFT458750 LVW458730:LVX458750 LMA458730:LMB458750 LCE458730:LCF458750 KSI458730:KSJ458750 KIM458730:KIN458750 JYQ458730:JYR458750 JOU458730:JOV458750 JEY458730:JEZ458750 IVC458730:IVD458750 ILG458730:ILH458750 IBK458730:IBL458750 HRO458730:HRP458750 HHS458730:HHT458750 GXW458730:GXX458750 GOA458730:GOB458750 GEE458730:GEF458750 FUI458730:FUJ458750 FKM458730:FKN458750 FAQ458730:FAR458750 EQU458730:EQV458750 EGY458730:EGZ458750 DXC458730:DXD458750 DNG458730:DNH458750 DDK458730:DDL458750 CTO458730:CTP458750 CJS458730:CJT458750 BZW458730:BZX458750 BQA458730:BQB458750 BGE458730:BGF458750 AWI458730:AWJ458750 AMM458730:AMN458750 ACQ458730:ACR458750 SU458730:SV458750 IY458730:IZ458750 G458730:H458750 WVK393194:WVL393214 WLO393194:WLP393214 WBS393194:WBT393214 VRW393194:VRX393214 VIA393194:VIB393214 UYE393194:UYF393214 UOI393194:UOJ393214 UEM393194:UEN393214 TUQ393194:TUR393214 TKU393194:TKV393214 TAY393194:TAZ393214 SRC393194:SRD393214 SHG393194:SHH393214 RXK393194:RXL393214 RNO393194:RNP393214 RDS393194:RDT393214 QTW393194:QTX393214 QKA393194:QKB393214 QAE393194:QAF393214 PQI393194:PQJ393214 PGM393194:PGN393214 OWQ393194:OWR393214 OMU393194:OMV393214 OCY393194:OCZ393214 NTC393194:NTD393214 NJG393194:NJH393214 MZK393194:MZL393214 MPO393194:MPP393214 MFS393194:MFT393214 LVW393194:LVX393214 LMA393194:LMB393214 LCE393194:LCF393214 KSI393194:KSJ393214 KIM393194:KIN393214 JYQ393194:JYR393214 JOU393194:JOV393214 JEY393194:JEZ393214 IVC393194:IVD393214 ILG393194:ILH393214 IBK393194:IBL393214 HRO393194:HRP393214 HHS393194:HHT393214 GXW393194:GXX393214 GOA393194:GOB393214 GEE393194:GEF393214 FUI393194:FUJ393214 FKM393194:FKN393214 FAQ393194:FAR393214 EQU393194:EQV393214 EGY393194:EGZ393214 DXC393194:DXD393214 DNG393194:DNH393214 DDK393194:DDL393214 CTO393194:CTP393214 CJS393194:CJT393214 BZW393194:BZX393214 BQA393194:BQB393214 BGE393194:BGF393214 AWI393194:AWJ393214 AMM393194:AMN393214 ACQ393194:ACR393214 SU393194:SV393214 IY393194:IZ393214 G393194:H393214 WVK327658:WVL327678 WLO327658:WLP327678 WBS327658:WBT327678 VRW327658:VRX327678 VIA327658:VIB327678 UYE327658:UYF327678 UOI327658:UOJ327678 UEM327658:UEN327678 TUQ327658:TUR327678 TKU327658:TKV327678 TAY327658:TAZ327678 SRC327658:SRD327678 SHG327658:SHH327678 RXK327658:RXL327678 RNO327658:RNP327678 RDS327658:RDT327678 QTW327658:QTX327678 QKA327658:QKB327678 QAE327658:QAF327678 PQI327658:PQJ327678 PGM327658:PGN327678 OWQ327658:OWR327678 OMU327658:OMV327678 OCY327658:OCZ327678 NTC327658:NTD327678 NJG327658:NJH327678 MZK327658:MZL327678 MPO327658:MPP327678 MFS327658:MFT327678 LVW327658:LVX327678 LMA327658:LMB327678 LCE327658:LCF327678 KSI327658:KSJ327678 KIM327658:KIN327678 JYQ327658:JYR327678 JOU327658:JOV327678 JEY327658:JEZ327678 IVC327658:IVD327678 ILG327658:ILH327678 IBK327658:IBL327678 HRO327658:HRP327678 HHS327658:HHT327678 GXW327658:GXX327678 GOA327658:GOB327678 GEE327658:GEF327678 FUI327658:FUJ327678 FKM327658:FKN327678 FAQ327658:FAR327678 EQU327658:EQV327678 EGY327658:EGZ327678 DXC327658:DXD327678 DNG327658:DNH327678 DDK327658:DDL327678 CTO327658:CTP327678 CJS327658:CJT327678 BZW327658:BZX327678 BQA327658:BQB327678 BGE327658:BGF327678 AWI327658:AWJ327678 AMM327658:AMN327678 ACQ327658:ACR327678 SU327658:SV327678 IY327658:IZ327678 G327658:H327678 WVK262122:WVL262142 WLO262122:WLP262142 WBS262122:WBT262142 VRW262122:VRX262142 VIA262122:VIB262142 UYE262122:UYF262142 UOI262122:UOJ262142 UEM262122:UEN262142 TUQ262122:TUR262142 TKU262122:TKV262142 TAY262122:TAZ262142 SRC262122:SRD262142 SHG262122:SHH262142 RXK262122:RXL262142 RNO262122:RNP262142 RDS262122:RDT262142 QTW262122:QTX262142 QKA262122:QKB262142 QAE262122:QAF262142 PQI262122:PQJ262142 PGM262122:PGN262142 OWQ262122:OWR262142 OMU262122:OMV262142 OCY262122:OCZ262142 NTC262122:NTD262142 NJG262122:NJH262142 MZK262122:MZL262142 MPO262122:MPP262142 MFS262122:MFT262142 LVW262122:LVX262142 LMA262122:LMB262142 LCE262122:LCF262142 KSI262122:KSJ262142 KIM262122:KIN262142 JYQ262122:JYR262142 JOU262122:JOV262142 JEY262122:JEZ262142 IVC262122:IVD262142 ILG262122:ILH262142 IBK262122:IBL262142 HRO262122:HRP262142 HHS262122:HHT262142 GXW262122:GXX262142 GOA262122:GOB262142 GEE262122:GEF262142 FUI262122:FUJ262142 FKM262122:FKN262142 FAQ262122:FAR262142 EQU262122:EQV262142 EGY262122:EGZ262142 DXC262122:DXD262142 DNG262122:DNH262142 DDK262122:DDL262142 CTO262122:CTP262142 CJS262122:CJT262142 BZW262122:BZX262142 BQA262122:BQB262142 BGE262122:BGF262142 AWI262122:AWJ262142 AMM262122:AMN262142 ACQ262122:ACR262142 SU262122:SV262142 IY262122:IZ262142 G262122:H262142 WVK196586:WVL196606 WLO196586:WLP196606 WBS196586:WBT196606 VRW196586:VRX196606 VIA196586:VIB196606 UYE196586:UYF196606 UOI196586:UOJ196606 UEM196586:UEN196606 TUQ196586:TUR196606 TKU196586:TKV196606 TAY196586:TAZ196606 SRC196586:SRD196606 SHG196586:SHH196606 RXK196586:RXL196606 RNO196586:RNP196606 RDS196586:RDT196606 QTW196586:QTX196606 QKA196586:QKB196606 QAE196586:QAF196606 PQI196586:PQJ196606 PGM196586:PGN196606 OWQ196586:OWR196606 OMU196586:OMV196606 OCY196586:OCZ196606 NTC196586:NTD196606 NJG196586:NJH196606 MZK196586:MZL196606 MPO196586:MPP196606 MFS196586:MFT196606 LVW196586:LVX196606 LMA196586:LMB196606 LCE196586:LCF196606 KSI196586:KSJ196606 KIM196586:KIN196606 JYQ196586:JYR196606 JOU196586:JOV196606 JEY196586:JEZ196606 IVC196586:IVD196606 ILG196586:ILH196606 IBK196586:IBL196606 HRO196586:HRP196606 HHS196586:HHT196606 GXW196586:GXX196606 GOA196586:GOB196606 GEE196586:GEF196606 FUI196586:FUJ196606 FKM196586:FKN196606 FAQ196586:FAR196606 EQU196586:EQV196606 EGY196586:EGZ196606 DXC196586:DXD196606 DNG196586:DNH196606 DDK196586:DDL196606 CTO196586:CTP196606 CJS196586:CJT196606 BZW196586:BZX196606 BQA196586:BQB196606 BGE196586:BGF196606 AWI196586:AWJ196606 AMM196586:AMN196606 ACQ196586:ACR196606 SU196586:SV196606 IY196586:IZ196606 G196586:H196606 WVK131050:WVL131070 WLO131050:WLP131070 WBS131050:WBT131070 VRW131050:VRX131070 VIA131050:VIB131070 UYE131050:UYF131070 UOI131050:UOJ131070 UEM131050:UEN131070 TUQ131050:TUR131070 TKU131050:TKV131070 TAY131050:TAZ131070 SRC131050:SRD131070 SHG131050:SHH131070 RXK131050:RXL131070 RNO131050:RNP131070 RDS131050:RDT131070 QTW131050:QTX131070 QKA131050:QKB131070 QAE131050:QAF131070 PQI131050:PQJ131070 PGM131050:PGN131070 OWQ131050:OWR131070 OMU131050:OMV131070 OCY131050:OCZ131070 NTC131050:NTD131070 NJG131050:NJH131070 MZK131050:MZL131070 MPO131050:MPP131070 MFS131050:MFT131070 LVW131050:LVX131070 LMA131050:LMB131070 LCE131050:LCF131070 KSI131050:KSJ131070 KIM131050:KIN131070 JYQ131050:JYR131070 JOU131050:JOV131070 JEY131050:JEZ131070 IVC131050:IVD131070 ILG131050:ILH131070 IBK131050:IBL131070 HRO131050:HRP131070 HHS131050:HHT131070 GXW131050:GXX131070 GOA131050:GOB131070 GEE131050:GEF131070 FUI131050:FUJ131070 FKM131050:FKN131070 FAQ131050:FAR131070 EQU131050:EQV131070 EGY131050:EGZ131070 DXC131050:DXD131070 DNG131050:DNH131070 DDK131050:DDL131070 CTO131050:CTP131070 CJS131050:CJT131070 BZW131050:BZX131070 BQA131050:BQB131070 BGE131050:BGF131070 AWI131050:AWJ131070 AMM131050:AMN131070 ACQ131050:ACR131070 SU131050:SV131070 IY131050:IZ131070 G131050:H131070 WVK65514:WVL65534 WLO65514:WLP65534 WBS65514:WBT65534 VRW65514:VRX65534 VIA65514:VIB65534 UYE65514:UYF65534 UOI65514:UOJ65534 UEM65514:UEN65534 TUQ65514:TUR65534 TKU65514:TKV65534 TAY65514:TAZ65534 SRC65514:SRD65534 SHG65514:SHH65534 RXK65514:RXL65534 RNO65514:RNP65534 RDS65514:RDT65534 QTW65514:QTX65534 QKA65514:QKB65534 QAE65514:QAF65534 PQI65514:PQJ65534 PGM65514:PGN65534 OWQ65514:OWR65534 OMU65514:OMV65534 OCY65514:OCZ65534 NTC65514:NTD65534 NJG65514:NJH65534 MZK65514:MZL65534 MPO65514:MPP65534 MFS65514:MFT65534 LVW65514:LVX65534 LMA65514:LMB65534 LCE65514:LCF65534 KSI65514:KSJ65534 KIM65514:KIN65534 JYQ65514:JYR65534 JOU65514:JOV65534 JEY65514:JEZ65534 IVC65514:IVD65534 ILG65514:ILH65534 IBK65514:IBL65534 HRO65514:HRP65534 HHS65514:HHT65534 GXW65514:GXX65534 GOA65514:GOB65534 GEE65514:GEF65534 FUI65514:FUJ65534 FKM65514:FKN65534 FAQ65514:FAR65534 EQU65514:EQV65534 EGY65514:EGZ65534 DXC65514:DXD65534 DNG65514:DNH65534 DDK65514:DDL65534 CTO65514:CTP65534 CJS65514:CJT65534 BZW65514:BZX65534 BQA65514:BQB65534 BGE65514:BGF65534 AWI65514:AWJ65534 AMM65514:AMN65534 ACQ65514:ACR65534 SU65514:SV65534 IY65514:IZ65534 G65514:H65534 WVL21:WVM30 WLP21:WLQ30 WBT21:WBU30 VRX21:VRY30 VIB21:VIC30 UYF21:UYG30 UOJ21:UOK30 UEN21:UEO30 TUR21:TUS30 TKV21:TKW30 TAZ21:TBA30 SRD21:SRE30 SHH21:SHI30 RXL21:RXM30 RNP21:RNQ30 RDT21:RDU30 QTX21:QTY30 QKB21:QKC30 QAF21:QAG30 PQJ21:PQK30 PGN21:PGO30 OWR21:OWS30 OMV21:OMW30 OCZ21:ODA30 NTD21:NTE30 NJH21:NJI30 MZL21:MZM30 MPP21:MPQ30 MFT21:MFU30 LVX21:LVY30 LMB21:LMC30 LCF21:LCG30 KSJ21:KSK30 KIN21:KIO30 JYR21:JYS30 JOV21:JOW30 JEZ21:JFA30 IVD21:IVE30 ILH21:ILI30 IBL21:IBM30 HRP21:HRQ30 HHT21:HHU30 GXX21:GXY30 GOB21:GOC30 GEF21:GEG30 FUJ21:FUK30 FKN21:FKO30 FAR21:FAS30 EQV21:EQW30 EGZ21:EHA30 DXD21:DXE30 DNH21:DNI30 DDL21:DDM30 CTP21:CTQ30 CJT21:CJU30 BZX21:BZY30 BQB21:BQC30 BGF21:BGG30 AWJ21:AWK30 AMN21:AMO30 ACR21:ACS30 SV21:SW30 IT7:IU7 WVF983001:WVG983001 WLJ983001:WLK983001 WBN983001:WBO983001 VRR983001:VRS983001 VHV983001:VHW983001 UXZ983001:UYA983001 UOD983001:UOE983001 UEH983001:UEI983001 TUL983001:TUM983001 TKP983001:TKQ983001 TAT983001:TAU983001 SQX983001:SQY983001 SHB983001:SHC983001 RXF983001:RXG983001 RNJ983001:RNK983001 RDN983001:RDO983001 QTR983001:QTS983001 QJV983001:QJW983001 PZZ983001:QAA983001 PQD983001:PQE983001 PGH983001:PGI983001 OWL983001:OWM983001 OMP983001:OMQ983001 OCT983001:OCU983001 NSX983001:NSY983001 NJB983001:NJC983001 MZF983001:MZG983001 MPJ983001:MPK983001 MFN983001:MFO983001 LVR983001:LVS983001 LLV983001:LLW983001 LBZ983001:LCA983001 KSD983001:KSE983001 KIH983001:KII983001 JYL983001:JYM983001 JOP983001:JOQ983001 JET983001:JEU983001 IUX983001:IUY983001 ILB983001:ILC983001 IBF983001:IBG983001 HRJ983001:HRK983001 HHN983001:HHO983001 GXR983001:GXS983001 GNV983001:GNW983001 GDZ983001:GEA983001 FUD983001:FUE983001 FKH983001:FKI983001 FAL983001:FAM983001 EQP983001:EQQ983001 EGT983001:EGU983001 DWX983001:DWY983001 DNB983001:DNC983001 DDF983001:DDG983001 CTJ983001:CTK983001 CJN983001:CJO983001 BZR983001:BZS983001 BPV983001:BPW983001 BFZ983001:BGA983001 AWD983001:AWE983001 AMH983001:AMI983001 ACL983001:ACM983001 SP983001:SQ983001 IT983001:IU983001 B983001:C983001 WVF917465:WVG917465 WLJ917465:WLK917465 WBN917465:WBO917465 VRR917465:VRS917465 VHV917465:VHW917465 UXZ917465:UYA917465 UOD917465:UOE917465 UEH917465:UEI917465 TUL917465:TUM917465 TKP917465:TKQ917465 TAT917465:TAU917465 SQX917465:SQY917465 SHB917465:SHC917465 RXF917465:RXG917465 RNJ917465:RNK917465 RDN917465:RDO917465 QTR917465:QTS917465 QJV917465:QJW917465 PZZ917465:QAA917465 PQD917465:PQE917465 PGH917465:PGI917465 OWL917465:OWM917465 OMP917465:OMQ917465 OCT917465:OCU917465 NSX917465:NSY917465 NJB917465:NJC917465 MZF917465:MZG917465 MPJ917465:MPK917465 MFN917465:MFO917465 LVR917465:LVS917465 LLV917465:LLW917465 LBZ917465:LCA917465 KSD917465:KSE917465 KIH917465:KII917465 JYL917465:JYM917465 JOP917465:JOQ917465 JET917465:JEU917465 IUX917465:IUY917465 ILB917465:ILC917465 IBF917465:IBG917465 HRJ917465:HRK917465 HHN917465:HHO917465 GXR917465:GXS917465 GNV917465:GNW917465 GDZ917465:GEA917465 FUD917465:FUE917465 FKH917465:FKI917465 FAL917465:FAM917465 EQP917465:EQQ917465 EGT917465:EGU917465 DWX917465:DWY917465 DNB917465:DNC917465 DDF917465:DDG917465 CTJ917465:CTK917465 CJN917465:CJO917465 BZR917465:BZS917465 BPV917465:BPW917465 BFZ917465:BGA917465 AWD917465:AWE917465 AMH917465:AMI917465 ACL917465:ACM917465 SP917465:SQ917465 IT917465:IU917465 B917465:C917465 WVF851929:WVG851929 WLJ851929:WLK851929 WBN851929:WBO851929 VRR851929:VRS851929 VHV851929:VHW851929 UXZ851929:UYA851929 UOD851929:UOE851929 UEH851929:UEI851929 TUL851929:TUM851929 TKP851929:TKQ851929 TAT851929:TAU851929 SQX851929:SQY851929 SHB851929:SHC851929 RXF851929:RXG851929 RNJ851929:RNK851929 RDN851929:RDO851929 QTR851929:QTS851929 QJV851929:QJW851929 PZZ851929:QAA851929 PQD851929:PQE851929 PGH851929:PGI851929 OWL851929:OWM851929 OMP851929:OMQ851929 OCT851929:OCU851929 NSX851929:NSY851929 NJB851929:NJC851929 MZF851929:MZG851929 MPJ851929:MPK851929 MFN851929:MFO851929 LVR851929:LVS851929 LLV851929:LLW851929 LBZ851929:LCA851929 KSD851929:KSE851929 KIH851929:KII851929 JYL851929:JYM851929 JOP851929:JOQ851929 JET851929:JEU851929 IUX851929:IUY851929 ILB851929:ILC851929 IBF851929:IBG851929 HRJ851929:HRK851929 HHN851929:HHO851929 GXR851929:GXS851929 GNV851929:GNW851929 GDZ851929:GEA851929 FUD851929:FUE851929 FKH851929:FKI851929 FAL851929:FAM851929 EQP851929:EQQ851929 EGT851929:EGU851929 DWX851929:DWY851929 DNB851929:DNC851929 DDF851929:DDG851929 CTJ851929:CTK851929 CJN851929:CJO851929 BZR851929:BZS851929 BPV851929:BPW851929 BFZ851929:BGA851929 AWD851929:AWE851929 AMH851929:AMI851929 ACL851929:ACM851929 SP851929:SQ851929 IT851929:IU851929 B851929:C851929 WVF786393:WVG786393 WLJ786393:WLK786393 WBN786393:WBO786393 VRR786393:VRS786393 VHV786393:VHW786393 UXZ786393:UYA786393 UOD786393:UOE786393 UEH786393:UEI786393 TUL786393:TUM786393 TKP786393:TKQ786393 TAT786393:TAU786393 SQX786393:SQY786393 SHB786393:SHC786393 RXF786393:RXG786393 RNJ786393:RNK786393 RDN786393:RDO786393 QTR786393:QTS786393 QJV786393:QJW786393 PZZ786393:QAA786393 PQD786393:PQE786393 PGH786393:PGI786393 OWL786393:OWM786393 OMP786393:OMQ786393 OCT786393:OCU786393 NSX786393:NSY786393 NJB786393:NJC786393 MZF786393:MZG786393 MPJ786393:MPK786393 MFN786393:MFO786393 LVR786393:LVS786393 LLV786393:LLW786393 LBZ786393:LCA786393 KSD786393:KSE786393 KIH786393:KII786393 JYL786393:JYM786393 JOP786393:JOQ786393 JET786393:JEU786393 IUX786393:IUY786393 ILB786393:ILC786393 IBF786393:IBG786393 HRJ786393:HRK786393 HHN786393:HHO786393 GXR786393:GXS786393 GNV786393:GNW786393 GDZ786393:GEA786393 FUD786393:FUE786393 FKH786393:FKI786393 FAL786393:FAM786393 EQP786393:EQQ786393 EGT786393:EGU786393 DWX786393:DWY786393 DNB786393:DNC786393 DDF786393:DDG786393 CTJ786393:CTK786393 CJN786393:CJO786393 BZR786393:BZS786393 BPV786393:BPW786393 BFZ786393:BGA786393 AWD786393:AWE786393 AMH786393:AMI786393 ACL786393:ACM786393 SP786393:SQ786393 IT786393:IU786393 B786393:C786393 WVF720857:WVG720857 WLJ720857:WLK720857 WBN720857:WBO720857 VRR720857:VRS720857 VHV720857:VHW720857 UXZ720857:UYA720857 UOD720857:UOE720857 UEH720857:UEI720857 TUL720857:TUM720857 TKP720857:TKQ720857 TAT720857:TAU720857 SQX720857:SQY720857 SHB720857:SHC720857 RXF720857:RXG720857 RNJ720857:RNK720857 RDN720857:RDO720857 QTR720857:QTS720857 QJV720857:QJW720857 PZZ720857:QAA720857 PQD720857:PQE720857 PGH720857:PGI720857 OWL720857:OWM720857 OMP720857:OMQ720857 OCT720857:OCU720857 NSX720857:NSY720857 NJB720857:NJC720857 MZF720857:MZG720857 MPJ720857:MPK720857 MFN720857:MFO720857 LVR720857:LVS720857 LLV720857:LLW720857 LBZ720857:LCA720857 KSD720857:KSE720857 KIH720857:KII720857 JYL720857:JYM720857 JOP720857:JOQ720857 JET720857:JEU720857 IUX720857:IUY720857 ILB720857:ILC720857 IBF720857:IBG720857 HRJ720857:HRK720857 HHN720857:HHO720857 GXR720857:GXS720857 GNV720857:GNW720857 GDZ720857:GEA720857 FUD720857:FUE720857 FKH720857:FKI720857 FAL720857:FAM720857 EQP720857:EQQ720857 EGT720857:EGU720857 DWX720857:DWY720857 DNB720857:DNC720857 DDF720857:DDG720857 CTJ720857:CTK720857 CJN720857:CJO720857 BZR720857:BZS720857 BPV720857:BPW720857 BFZ720857:BGA720857 AWD720857:AWE720857 AMH720857:AMI720857 ACL720857:ACM720857 SP720857:SQ720857 IT720857:IU720857 B720857:C720857 WVF655321:WVG655321 WLJ655321:WLK655321 WBN655321:WBO655321 VRR655321:VRS655321 VHV655321:VHW655321 UXZ655321:UYA655321 UOD655321:UOE655321 UEH655321:UEI655321 TUL655321:TUM655321 TKP655321:TKQ655321 TAT655321:TAU655321 SQX655321:SQY655321 SHB655321:SHC655321 RXF655321:RXG655321 RNJ655321:RNK655321 RDN655321:RDO655321 QTR655321:QTS655321 QJV655321:QJW655321 PZZ655321:QAA655321 PQD655321:PQE655321 PGH655321:PGI655321 OWL655321:OWM655321 OMP655321:OMQ655321 OCT655321:OCU655321 NSX655321:NSY655321 NJB655321:NJC655321 MZF655321:MZG655321 MPJ655321:MPK655321 MFN655321:MFO655321 LVR655321:LVS655321 LLV655321:LLW655321 LBZ655321:LCA655321 KSD655321:KSE655321 KIH655321:KII655321 JYL655321:JYM655321 JOP655321:JOQ655321 JET655321:JEU655321 IUX655321:IUY655321 ILB655321:ILC655321 IBF655321:IBG655321 HRJ655321:HRK655321 HHN655321:HHO655321 GXR655321:GXS655321 GNV655321:GNW655321 GDZ655321:GEA655321 FUD655321:FUE655321 FKH655321:FKI655321 FAL655321:FAM655321 EQP655321:EQQ655321 EGT655321:EGU655321 DWX655321:DWY655321 DNB655321:DNC655321 DDF655321:DDG655321 CTJ655321:CTK655321 CJN655321:CJO655321 BZR655321:BZS655321 BPV655321:BPW655321 BFZ655321:BGA655321 AWD655321:AWE655321 AMH655321:AMI655321 ACL655321:ACM655321 SP655321:SQ655321 IT655321:IU655321 B655321:C655321 WVF589785:WVG589785 WLJ589785:WLK589785 WBN589785:WBO589785 VRR589785:VRS589785 VHV589785:VHW589785 UXZ589785:UYA589785 UOD589785:UOE589785 UEH589785:UEI589785 TUL589785:TUM589785 TKP589785:TKQ589785 TAT589785:TAU589785 SQX589785:SQY589785 SHB589785:SHC589785 RXF589785:RXG589785 RNJ589785:RNK589785 RDN589785:RDO589785 QTR589785:QTS589785 QJV589785:QJW589785 PZZ589785:QAA589785 PQD589785:PQE589785 PGH589785:PGI589785 OWL589785:OWM589785 OMP589785:OMQ589785 OCT589785:OCU589785 NSX589785:NSY589785 NJB589785:NJC589785 MZF589785:MZG589785 MPJ589785:MPK589785 MFN589785:MFO589785 LVR589785:LVS589785 LLV589785:LLW589785 LBZ589785:LCA589785 KSD589785:KSE589785 KIH589785:KII589785 JYL589785:JYM589785 JOP589785:JOQ589785 JET589785:JEU589785 IUX589785:IUY589785 ILB589785:ILC589785 IBF589785:IBG589785 HRJ589785:HRK589785 HHN589785:HHO589785 GXR589785:GXS589785 GNV589785:GNW589785 GDZ589785:GEA589785 FUD589785:FUE589785 FKH589785:FKI589785 FAL589785:FAM589785 EQP589785:EQQ589785 EGT589785:EGU589785 DWX589785:DWY589785 DNB589785:DNC589785 DDF589785:DDG589785 CTJ589785:CTK589785 CJN589785:CJO589785 BZR589785:BZS589785 BPV589785:BPW589785 BFZ589785:BGA589785 AWD589785:AWE589785 AMH589785:AMI589785 ACL589785:ACM589785 SP589785:SQ589785 IT589785:IU589785 B589785:C589785 WVF524249:WVG524249 WLJ524249:WLK524249 WBN524249:WBO524249 VRR524249:VRS524249 VHV524249:VHW524249 UXZ524249:UYA524249 UOD524249:UOE524249 UEH524249:UEI524249 TUL524249:TUM524249 TKP524249:TKQ524249 TAT524249:TAU524249 SQX524249:SQY524249 SHB524249:SHC524249 RXF524249:RXG524249 RNJ524249:RNK524249 RDN524249:RDO524249 QTR524249:QTS524249 QJV524249:QJW524249 PZZ524249:QAA524249 PQD524249:PQE524249 PGH524249:PGI524249 OWL524249:OWM524249 OMP524249:OMQ524249 OCT524249:OCU524249 NSX524249:NSY524249 NJB524249:NJC524249 MZF524249:MZG524249 MPJ524249:MPK524249 MFN524249:MFO524249 LVR524249:LVS524249 LLV524249:LLW524249 LBZ524249:LCA524249 KSD524249:KSE524249 KIH524249:KII524249 JYL524249:JYM524249 JOP524249:JOQ524249 JET524249:JEU524249 IUX524249:IUY524249 ILB524249:ILC524249 IBF524249:IBG524249 HRJ524249:HRK524249 HHN524249:HHO524249 GXR524249:GXS524249 GNV524249:GNW524249 GDZ524249:GEA524249 FUD524249:FUE524249 FKH524249:FKI524249 FAL524249:FAM524249 EQP524249:EQQ524249 EGT524249:EGU524249 DWX524249:DWY524249 DNB524249:DNC524249 DDF524249:DDG524249 CTJ524249:CTK524249 CJN524249:CJO524249 BZR524249:BZS524249 BPV524249:BPW524249 BFZ524249:BGA524249 AWD524249:AWE524249 AMH524249:AMI524249 ACL524249:ACM524249 SP524249:SQ524249 IT524249:IU524249 B524249:C524249 WVF458713:WVG458713 WLJ458713:WLK458713 WBN458713:WBO458713 VRR458713:VRS458713 VHV458713:VHW458713 UXZ458713:UYA458713 UOD458713:UOE458713 UEH458713:UEI458713 TUL458713:TUM458713 TKP458713:TKQ458713 TAT458713:TAU458713 SQX458713:SQY458713 SHB458713:SHC458713 RXF458713:RXG458713 RNJ458713:RNK458713 RDN458713:RDO458713 QTR458713:QTS458713 QJV458713:QJW458713 PZZ458713:QAA458713 PQD458713:PQE458713 PGH458713:PGI458713 OWL458713:OWM458713 OMP458713:OMQ458713 OCT458713:OCU458713 NSX458713:NSY458713 NJB458713:NJC458713 MZF458713:MZG458713 MPJ458713:MPK458713 MFN458713:MFO458713 LVR458713:LVS458713 LLV458713:LLW458713 LBZ458713:LCA458713 KSD458713:KSE458713 KIH458713:KII458713 JYL458713:JYM458713 JOP458713:JOQ458713 JET458713:JEU458713 IUX458713:IUY458713 ILB458713:ILC458713 IBF458713:IBG458713 HRJ458713:HRK458713 HHN458713:HHO458713 GXR458713:GXS458713 GNV458713:GNW458713 GDZ458713:GEA458713 FUD458713:FUE458713 FKH458713:FKI458713 FAL458713:FAM458713 EQP458713:EQQ458713 EGT458713:EGU458713 DWX458713:DWY458713 DNB458713:DNC458713 DDF458713:DDG458713 CTJ458713:CTK458713 CJN458713:CJO458713 BZR458713:BZS458713 BPV458713:BPW458713 BFZ458713:BGA458713 AWD458713:AWE458713 AMH458713:AMI458713 ACL458713:ACM458713 SP458713:SQ458713 IT458713:IU458713 B458713:C458713 WVF393177:WVG393177 WLJ393177:WLK393177 WBN393177:WBO393177 VRR393177:VRS393177 VHV393177:VHW393177 UXZ393177:UYA393177 UOD393177:UOE393177 UEH393177:UEI393177 TUL393177:TUM393177 TKP393177:TKQ393177 TAT393177:TAU393177 SQX393177:SQY393177 SHB393177:SHC393177 RXF393177:RXG393177 RNJ393177:RNK393177 RDN393177:RDO393177 QTR393177:QTS393177 QJV393177:QJW393177 PZZ393177:QAA393177 PQD393177:PQE393177 PGH393177:PGI393177 OWL393177:OWM393177 OMP393177:OMQ393177 OCT393177:OCU393177 NSX393177:NSY393177 NJB393177:NJC393177 MZF393177:MZG393177 MPJ393177:MPK393177 MFN393177:MFO393177 LVR393177:LVS393177 LLV393177:LLW393177 LBZ393177:LCA393177 KSD393177:KSE393177 KIH393177:KII393177 JYL393177:JYM393177 JOP393177:JOQ393177 JET393177:JEU393177 IUX393177:IUY393177 ILB393177:ILC393177 IBF393177:IBG393177 HRJ393177:HRK393177 HHN393177:HHO393177 GXR393177:GXS393177 GNV393177:GNW393177 GDZ393177:GEA393177 FUD393177:FUE393177 FKH393177:FKI393177 FAL393177:FAM393177 EQP393177:EQQ393177 EGT393177:EGU393177 DWX393177:DWY393177 DNB393177:DNC393177 DDF393177:DDG393177 CTJ393177:CTK393177 CJN393177:CJO393177 BZR393177:BZS393177 BPV393177:BPW393177 BFZ393177:BGA393177 AWD393177:AWE393177 AMH393177:AMI393177 ACL393177:ACM393177 SP393177:SQ393177 IT393177:IU393177 B393177:C393177 WVF327641:WVG327641 WLJ327641:WLK327641 WBN327641:WBO327641 VRR327641:VRS327641 VHV327641:VHW327641 UXZ327641:UYA327641 UOD327641:UOE327641 UEH327641:UEI327641 TUL327641:TUM327641 TKP327641:TKQ327641 TAT327641:TAU327641 SQX327641:SQY327641 SHB327641:SHC327641 RXF327641:RXG327641 RNJ327641:RNK327641 RDN327641:RDO327641 QTR327641:QTS327641 QJV327641:QJW327641 PZZ327641:QAA327641 PQD327641:PQE327641 PGH327641:PGI327641 OWL327641:OWM327641 OMP327641:OMQ327641 OCT327641:OCU327641 NSX327641:NSY327641 NJB327641:NJC327641 MZF327641:MZG327641 MPJ327641:MPK327641 MFN327641:MFO327641 LVR327641:LVS327641 LLV327641:LLW327641 LBZ327641:LCA327641 KSD327641:KSE327641 KIH327641:KII327641 JYL327641:JYM327641 JOP327641:JOQ327641 JET327641:JEU327641 IUX327641:IUY327641 ILB327641:ILC327641 IBF327641:IBG327641 HRJ327641:HRK327641 HHN327641:HHO327641 GXR327641:GXS327641 GNV327641:GNW327641 GDZ327641:GEA327641 FUD327641:FUE327641 FKH327641:FKI327641 FAL327641:FAM327641 EQP327641:EQQ327641 EGT327641:EGU327641 DWX327641:DWY327641 DNB327641:DNC327641 DDF327641:DDG327641 CTJ327641:CTK327641 CJN327641:CJO327641 BZR327641:BZS327641 BPV327641:BPW327641 BFZ327641:BGA327641 AWD327641:AWE327641 AMH327641:AMI327641 ACL327641:ACM327641 SP327641:SQ327641 IT327641:IU327641 B327641:C327641 WVF262105:WVG262105 WLJ262105:WLK262105 WBN262105:WBO262105 VRR262105:VRS262105 VHV262105:VHW262105 UXZ262105:UYA262105 UOD262105:UOE262105 UEH262105:UEI262105 TUL262105:TUM262105 TKP262105:TKQ262105 TAT262105:TAU262105 SQX262105:SQY262105 SHB262105:SHC262105 RXF262105:RXG262105 RNJ262105:RNK262105 RDN262105:RDO262105 QTR262105:QTS262105 QJV262105:QJW262105 PZZ262105:QAA262105 PQD262105:PQE262105 PGH262105:PGI262105 OWL262105:OWM262105 OMP262105:OMQ262105 OCT262105:OCU262105 NSX262105:NSY262105 NJB262105:NJC262105 MZF262105:MZG262105 MPJ262105:MPK262105 MFN262105:MFO262105 LVR262105:LVS262105 LLV262105:LLW262105 LBZ262105:LCA262105 KSD262105:KSE262105 KIH262105:KII262105 JYL262105:JYM262105 JOP262105:JOQ262105 JET262105:JEU262105 IUX262105:IUY262105 ILB262105:ILC262105 IBF262105:IBG262105 HRJ262105:HRK262105 HHN262105:HHO262105 GXR262105:GXS262105 GNV262105:GNW262105 GDZ262105:GEA262105 FUD262105:FUE262105 FKH262105:FKI262105 FAL262105:FAM262105 EQP262105:EQQ262105 EGT262105:EGU262105 DWX262105:DWY262105 DNB262105:DNC262105 DDF262105:DDG262105 CTJ262105:CTK262105 CJN262105:CJO262105 BZR262105:BZS262105 BPV262105:BPW262105 BFZ262105:BGA262105 AWD262105:AWE262105 AMH262105:AMI262105 ACL262105:ACM262105 SP262105:SQ262105 IT262105:IU262105 B262105:C262105 WVF196569:WVG196569 WLJ196569:WLK196569 WBN196569:WBO196569 VRR196569:VRS196569 VHV196569:VHW196569 UXZ196569:UYA196569 UOD196569:UOE196569 UEH196569:UEI196569 TUL196569:TUM196569 TKP196569:TKQ196569 TAT196569:TAU196569 SQX196569:SQY196569 SHB196569:SHC196569 RXF196569:RXG196569 RNJ196569:RNK196569 RDN196569:RDO196569 QTR196569:QTS196569 QJV196569:QJW196569 PZZ196569:QAA196569 PQD196569:PQE196569 PGH196569:PGI196569 OWL196569:OWM196569 OMP196569:OMQ196569 OCT196569:OCU196569 NSX196569:NSY196569 NJB196569:NJC196569 MZF196569:MZG196569 MPJ196569:MPK196569 MFN196569:MFO196569 LVR196569:LVS196569 LLV196569:LLW196569 LBZ196569:LCA196569 KSD196569:KSE196569 KIH196569:KII196569 JYL196569:JYM196569 JOP196569:JOQ196569 JET196569:JEU196569 IUX196569:IUY196569 ILB196569:ILC196569 IBF196569:IBG196569 HRJ196569:HRK196569 HHN196569:HHO196569 GXR196569:GXS196569 GNV196569:GNW196569 GDZ196569:GEA196569 FUD196569:FUE196569 FKH196569:FKI196569 FAL196569:FAM196569 EQP196569:EQQ196569 EGT196569:EGU196569 DWX196569:DWY196569 DNB196569:DNC196569 DDF196569:DDG196569 CTJ196569:CTK196569 CJN196569:CJO196569 BZR196569:BZS196569 BPV196569:BPW196569 BFZ196569:BGA196569 AWD196569:AWE196569 AMH196569:AMI196569 ACL196569:ACM196569 SP196569:SQ196569 IT196569:IU196569 B196569:C196569 WVF131033:WVG131033 WLJ131033:WLK131033 WBN131033:WBO131033 VRR131033:VRS131033 VHV131033:VHW131033 UXZ131033:UYA131033 UOD131033:UOE131033 UEH131033:UEI131033 TUL131033:TUM131033 TKP131033:TKQ131033 TAT131033:TAU131033 SQX131033:SQY131033 SHB131033:SHC131033 RXF131033:RXG131033 RNJ131033:RNK131033 RDN131033:RDO131033 QTR131033:QTS131033 QJV131033:QJW131033 PZZ131033:QAA131033 PQD131033:PQE131033 PGH131033:PGI131033 OWL131033:OWM131033 OMP131033:OMQ131033 OCT131033:OCU131033 NSX131033:NSY131033 NJB131033:NJC131033 MZF131033:MZG131033 MPJ131033:MPK131033 MFN131033:MFO131033 LVR131033:LVS131033 LLV131033:LLW131033 LBZ131033:LCA131033 KSD131033:KSE131033 KIH131033:KII131033 JYL131033:JYM131033 JOP131033:JOQ131033 JET131033:JEU131033 IUX131033:IUY131033 ILB131033:ILC131033 IBF131033:IBG131033 HRJ131033:HRK131033 HHN131033:HHO131033 GXR131033:GXS131033 GNV131033:GNW131033 GDZ131033:GEA131033 FUD131033:FUE131033 FKH131033:FKI131033 FAL131033:FAM131033 EQP131033:EQQ131033 EGT131033:EGU131033 DWX131033:DWY131033 DNB131033:DNC131033 DDF131033:DDG131033 CTJ131033:CTK131033 CJN131033:CJO131033 BZR131033:BZS131033 BPV131033:BPW131033 BFZ131033:BGA131033 AWD131033:AWE131033 AMH131033:AMI131033 ACL131033:ACM131033 SP131033:SQ131033 IT131033:IU131033 B131033:C131033 WVF65497:WVG65497 WLJ65497:WLK65497 WBN65497:WBO65497 VRR65497:VRS65497 VHV65497:VHW65497 UXZ65497:UYA65497 UOD65497:UOE65497 UEH65497:UEI65497 TUL65497:TUM65497 TKP65497:TKQ65497 TAT65497:TAU65497 SQX65497:SQY65497 SHB65497:SHC65497 RXF65497:RXG65497 RNJ65497:RNK65497 RDN65497:RDO65497 QTR65497:QTS65497 QJV65497:QJW65497 PZZ65497:QAA65497 PQD65497:PQE65497 PGH65497:PGI65497 OWL65497:OWM65497 OMP65497:OMQ65497 OCT65497:OCU65497 NSX65497:NSY65497 NJB65497:NJC65497 MZF65497:MZG65497 MPJ65497:MPK65497 MFN65497:MFO65497 LVR65497:LVS65497 LLV65497:LLW65497 LBZ65497:LCA65497 KSD65497:KSE65497 KIH65497:KII65497 JYL65497:JYM65497 JOP65497:JOQ65497 JET65497:JEU65497 IUX65497:IUY65497 ILB65497:ILC65497 IBF65497:IBG65497 HRJ65497:HRK65497 HHN65497:HHO65497 GXR65497:GXS65497 GNV65497:GNW65497 GDZ65497:GEA65497 FUD65497:FUE65497 FKH65497:FKI65497 FAL65497:FAM65497 EQP65497:EQQ65497 EGT65497:EGU65497 DWX65497:DWY65497 DNB65497:DNC65497 DDF65497:DDG65497 CTJ65497:CTK65497 CJN65497:CJO65497 BZR65497:BZS65497 BPV65497:BPW65497 BFZ65497:BGA65497 AWD65497:AWE65497 AMH65497:AMI65497 ACL65497:ACM65497 SP65497:SQ65497 IT65497:IU65497 B65497:C65497 WVF7:WVG7 WLJ7:WLK7 WBN7:WBO7 VRR7:VRS7 VHV7:VHW7 UXZ7:UYA7 UOD7:UOE7 UEH7:UEI7 TUL7:TUM7 TKP7:TKQ7 TAT7:TAU7 SQX7:SQY7 SHB7:SHC7 RXF7:RXG7 RNJ7:RNK7 RDN7:RDO7 QTR7:QTS7 QJV7:QJW7 PZZ7:QAA7 PQD7:PQE7 PGH7:PGI7 OWL7:OWM7 OMP7:OMQ7 OCT7:OCU7 NSX7:NSY7 NJB7:NJC7 MZF7:MZG7 MPJ7:MPK7 MFN7:MFO7 LVR7:LVS7 LLV7:LLW7 LBZ7:LCA7 KSD7:KSE7 KIH7:KII7 JYL7:JYM7 JOP7:JOQ7 JET7:JEU7 IUX7:IUY7 ILB7:ILC7 IBF7:IBG7 HRJ7:HRK7 HHN7:HHO7 GXR7:GXS7 GNV7:GNW7 GDZ7:GEA7 FUD7:FUE7 FKH7:FKI7 FAL7:FAM7 EQP7:EQQ7 EGT7:EGU7 DWX7:DWY7 DNB7:DNC7 DDF7:DDG7 CTJ7:CTK7 CJN7:CJO7 BZR7:BZS7 BPV7:BPW7 BFZ7:BGA7 AWD7:AWE7 AMH7:AMI7 ACL7:ACM7 SP7:SQ7 ACP35:ACQ44 WVI983006 IU17 SQ17 ACM17 AMI17 AWE17 BGA17 BPW17 BZS17 CJO17 CTK17 DDG17 DNC17 DWY17 EGU17 EQQ17 FAM17 FKI17 FUE17 GEA17 GNW17 GXS17 HHO17 HRK17 IBG17 ILC17 IUY17 JEU17 JOQ17 JYM17 KII17 KSE17 LCA17 LLW17 LVS17 MFO17 MPK17 MZG17 NJC17 NSY17 OCU17 OMQ17 OWM17 PGI17 PQE17 QAA17 QJW17 QTS17 RDO17 RNK17 RXG17 SHC17 SQY17 TAU17 TKQ17 TUM17 UEI17 UOE17 UYA17 VHW17 VRS17 WBO17 WLK17 WVG17 D65505 IV65507 SR65507 ACN65507 AMJ65507 AWF65507 BGB65507 BPX65507 BZT65507 CJP65507 CTL65507 DDH65507 DND65507 DWZ65507 EGV65507 EQR65507 FAN65507 FKJ65507 FUF65507 GEB65507 GNX65507 GXT65507 HHP65507 HRL65507 IBH65507 ILD65507 IUZ65507 JEV65507 JOR65507 JYN65507 KIJ65507 KSF65507 LCB65507 LLX65507 LVT65507 MFP65507 MPL65507 MZH65507 NJD65507 NSZ65507 OCV65507 OMR65507 OWN65507 PGJ65507 PQF65507 QAB65507 QJX65507 QTT65507 RDP65507 RNL65507 RXH65507 SHD65507 SQZ65507 TAV65507 TKR65507 TUN65507 UEJ65507 UOF65507 UYB65507 VHX65507 VRT65507 WBP65507 WLL65507 WVH65507 D131041 IV131043 SR131043 ACN131043 AMJ131043 AWF131043 BGB131043 BPX131043 BZT131043 CJP131043 CTL131043 DDH131043 DND131043 DWZ131043 EGV131043 EQR131043 FAN131043 FKJ131043 FUF131043 GEB131043 GNX131043 GXT131043 HHP131043 HRL131043 IBH131043 ILD131043 IUZ131043 JEV131043 JOR131043 JYN131043 KIJ131043 KSF131043 LCB131043 LLX131043 LVT131043 MFP131043 MPL131043 MZH131043 NJD131043 NSZ131043 OCV131043 OMR131043 OWN131043 PGJ131043 PQF131043 QAB131043 QJX131043 QTT131043 RDP131043 RNL131043 RXH131043 SHD131043 SQZ131043 TAV131043 TKR131043 TUN131043 UEJ131043 UOF131043 UYB131043 VHX131043 VRT131043 WBP131043 WLL131043 WVH131043 D196577 IV196579 SR196579 ACN196579 AMJ196579 AWF196579 BGB196579 BPX196579 BZT196579 CJP196579 CTL196579 DDH196579 DND196579 DWZ196579 EGV196579 EQR196579 FAN196579 FKJ196579 FUF196579 GEB196579 GNX196579 GXT196579 HHP196579 HRL196579 IBH196579 ILD196579 IUZ196579 JEV196579 JOR196579 JYN196579 KIJ196579 KSF196579 LCB196579 LLX196579 LVT196579 MFP196579 MPL196579 MZH196579 NJD196579 NSZ196579 OCV196579 OMR196579 OWN196579 PGJ196579 PQF196579 QAB196579 QJX196579 QTT196579 RDP196579 RNL196579 RXH196579 SHD196579 SQZ196579 TAV196579 TKR196579 TUN196579 UEJ196579 UOF196579 UYB196579 VHX196579 VRT196579 WBP196579 WLL196579 WVH196579 D262113 IV262115 SR262115 ACN262115 AMJ262115 AWF262115 BGB262115 BPX262115 BZT262115 CJP262115 CTL262115 DDH262115 DND262115 DWZ262115 EGV262115 EQR262115 FAN262115 FKJ262115 FUF262115 GEB262115 GNX262115 GXT262115 HHP262115 HRL262115 IBH262115 ILD262115 IUZ262115 JEV262115 JOR262115 JYN262115 KIJ262115 KSF262115 LCB262115 LLX262115 LVT262115 MFP262115 MPL262115 MZH262115 NJD262115 NSZ262115 OCV262115 OMR262115 OWN262115 PGJ262115 PQF262115 QAB262115 QJX262115 QTT262115 RDP262115 RNL262115 RXH262115 SHD262115 SQZ262115 TAV262115 TKR262115 TUN262115 UEJ262115 UOF262115 UYB262115 VHX262115 VRT262115 WBP262115 WLL262115 WVH262115 D327649 IV327651 SR327651 ACN327651 AMJ327651 AWF327651 BGB327651 BPX327651 BZT327651 CJP327651 CTL327651 DDH327651 DND327651 DWZ327651 EGV327651 EQR327651 FAN327651 FKJ327651 FUF327651 GEB327651 GNX327651 GXT327651 HHP327651 HRL327651 IBH327651 ILD327651 IUZ327651 JEV327651 JOR327651 JYN327651 KIJ327651 KSF327651 LCB327651 LLX327651 LVT327651 MFP327651 MPL327651 MZH327651 NJD327651 NSZ327651 OCV327651 OMR327651 OWN327651 PGJ327651 PQF327651 QAB327651 QJX327651 QTT327651 RDP327651 RNL327651 RXH327651 SHD327651 SQZ327651 TAV327651 TKR327651 TUN327651 UEJ327651 UOF327651 UYB327651 VHX327651 VRT327651 WBP327651 WLL327651 WVH327651 D393185 IV393187 SR393187 ACN393187 AMJ393187 AWF393187 BGB393187 BPX393187 BZT393187 CJP393187 CTL393187 DDH393187 DND393187 DWZ393187 EGV393187 EQR393187 FAN393187 FKJ393187 FUF393187 GEB393187 GNX393187 GXT393187 HHP393187 HRL393187 IBH393187 ILD393187 IUZ393187 JEV393187 JOR393187 JYN393187 KIJ393187 KSF393187 LCB393187 LLX393187 LVT393187 MFP393187 MPL393187 MZH393187 NJD393187 NSZ393187 OCV393187 OMR393187 OWN393187 PGJ393187 PQF393187 QAB393187 QJX393187 QTT393187 RDP393187 RNL393187 RXH393187 SHD393187 SQZ393187 TAV393187 TKR393187 TUN393187 UEJ393187 UOF393187 UYB393187 VHX393187 VRT393187 WBP393187 WLL393187 WVH393187 D458721 IV458723 SR458723 ACN458723 AMJ458723 AWF458723 BGB458723 BPX458723 BZT458723 CJP458723 CTL458723 DDH458723 DND458723 DWZ458723 EGV458723 EQR458723 FAN458723 FKJ458723 FUF458723 GEB458723 GNX458723 GXT458723 HHP458723 HRL458723 IBH458723 ILD458723 IUZ458723 JEV458723 JOR458723 JYN458723 KIJ458723 KSF458723 LCB458723 LLX458723 LVT458723 MFP458723 MPL458723 MZH458723 NJD458723 NSZ458723 OCV458723 OMR458723 OWN458723 PGJ458723 PQF458723 QAB458723 QJX458723 QTT458723 RDP458723 RNL458723 RXH458723 SHD458723 SQZ458723 TAV458723 TKR458723 TUN458723 UEJ458723 UOF458723 UYB458723 VHX458723 VRT458723 WBP458723 WLL458723 WVH458723 D524257 IV524259 SR524259 ACN524259 AMJ524259 AWF524259 BGB524259 BPX524259 BZT524259 CJP524259 CTL524259 DDH524259 DND524259 DWZ524259 EGV524259 EQR524259 FAN524259 FKJ524259 FUF524259 GEB524259 GNX524259 GXT524259 HHP524259 HRL524259 IBH524259 ILD524259 IUZ524259 JEV524259 JOR524259 JYN524259 KIJ524259 KSF524259 LCB524259 LLX524259 LVT524259 MFP524259 MPL524259 MZH524259 NJD524259 NSZ524259 OCV524259 OMR524259 OWN524259 PGJ524259 PQF524259 QAB524259 QJX524259 QTT524259 RDP524259 RNL524259 RXH524259 SHD524259 SQZ524259 TAV524259 TKR524259 TUN524259 UEJ524259 UOF524259 UYB524259 VHX524259 VRT524259 WBP524259 WLL524259 WVH524259 D589793 IV589795 SR589795 ACN589795 AMJ589795 AWF589795 BGB589795 BPX589795 BZT589795 CJP589795 CTL589795 DDH589795 DND589795 DWZ589795 EGV589795 EQR589795 FAN589795 FKJ589795 FUF589795 GEB589795 GNX589795 GXT589795 HHP589795 HRL589795 IBH589795 ILD589795 IUZ589795 JEV589795 JOR589795 JYN589795 KIJ589795 KSF589795 LCB589795 LLX589795 LVT589795 MFP589795 MPL589795 MZH589795 NJD589795 NSZ589795 OCV589795 OMR589795 OWN589795 PGJ589795 PQF589795 QAB589795 QJX589795 QTT589795 RDP589795 RNL589795 RXH589795 SHD589795 SQZ589795 TAV589795 TKR589795 TUN589795 UEJ589795 UOF589795 UYB589795 VHX589795 VRT589795 WBP589795 WLL589795 WVH589795 D655329 IV655331 SR655331 ACN655331 AMJ655331 AWF655331 BGB655331 BPX655331 BZT655331 CJP655331 CTL655331 DDH655331 DND655331 DWZ655331 EGV655331 EQR655331 FAN655331 FKJ655331 FUF655331 GEB655331 GNX655331 GXT655331 HHP655331 HRL655331 IBH655331 ILD655331 IUZ655331 JEV655331 JOR655331 JYN655331 KIJ655331 KSF655331 LCB655331 LLX655331 LVT655331 MFP655331 MPL655331 MZH655331 NJD655331 NSZ655331 OCV655331 OMR655331 OWN655331 PGJ655331 PQF655331 QAB655331 QJX655331 QTT655331 RDP655331 RNL655331 RXH655331 SHD655331 SQZ655331 TAV655331 TKR655331 TUN655331 UEJ655331 UOF655331 UYB655331 VHX655331 VRT655331 WBP655331 WLL655331 WVH655331 D720865 IV720867 SR720867 ACN720867 AMJ720867 AWF720867 BGB720867 BPX720867 BZT720867 CJP720867 CTL720867 DDH720867 DND720867 DWZ720867 EGV720867 EQR720867 FAN720867 FKJ720867 FUF720867 GEB720867 GNX720867 GXT720867 HHP720867 HRL720867 IBH720867 ILD720867 IUZ720867 JEV720867 JOR720867 JYN720867 KIJ720867 KSF720867 LCB720867 LLX720867 LVT720867 MFP720867 MPL720867 MZH720867 NJD720867 NSZ720867 OCV720867 OMR720867 OWN720867 PGJ720867 PQF720867 QAB720867 QJX720867 QTT720867 RDP720867 RNL720867 RXH720867 SHD720867 SQZ720867 TAV720867 TKR720867 TUN720867 UEJ720867 UOF720867 UYB720867 VHX720867 VRT720867 WBP720867 WLL720867 WVH720867 D786401 IV786403 SR786403 ACN786403 AMJ786403 AWF786403 BGB786403 BPX786403 BZT786403 CJP786403 CTL786403 DDH786403 DND786403 DWZ786403 EGV786403 EQR786403 FAN786403 FKJ786403 FUF786403 GEB786403 GNX786403 GXT786403 HHP786403 HRL786403 IBH786403 ILD786403 IUZ786403 JEV786403 JOR786403 JYN786403 KIJ786403 KSF786403 LCB786403 LLX786403 LVT786403 MFP786403 MPL786403 MZH786403 NJD786403 NSZ786403 OCV786403 OMR786403 OWN786403 PGJ786403 PQF786403 QAB786403 QJX786403 QTT786403 RDP786403 RNL786403 RXH786403 SHD786403 SQZ786403 TAV786403 TKR786403 TUN786403 UEJ786403 UOF786403 UYB786403 VHX786403 VRT786403 WBP786403 WLL786403 WVH786403 D851937 IV851939 SR851939 ACN851939 AMJ851939 AWF851939 BGB851939 BPX851939 BZT851939 CJP851939 CTL851939 DDH851939 DND851939 DWZ851939 EGV851939 EQR851939 FAN851939 FKJ851939 FUF851939 GEB851939 GNX851939 GXT851939 HHP851939 HRL851939 IBH851939 ILD851939 IUZ851939 JEV851939 JOR851939 JYN851939 KIJ851939 KSF851939 LCB851939 LLX851939 LVT851939 MFP851939 MPL851939 MZH851939 NJD851939 NSZ851939 OCV851939 OMR851939 OWN851939 PGJ851939 PQF851939 QAB851939 QJX851939 QTT851939 RDP851939 RNL851939 RXH851939 SHD851939 SQZ851939 TAV851939 TKR851939 TUN851939 UEJ851939 UOF851939 UYB851939 VHX851939 VRT851939 WBP851939 WLL851939 WVH851939 D917473 IV917475 SR917475 ACN917475 AMJ917475 AWF917475 BGB917475 BPX917475 BZT917475 CJP917475 CTL917475 DDH917475 DND917475 DWZ917475 EGV917475 EQR917475 FAN917475 FKJ917475 FUF917475 GEB917475 GNX917475 GXT917475 HHP917475 HRL917475 IBH917475 ILD917475 IUZ917475 JEV917475 JOR917475 JYN917475 KIJ917475 KSF917475 LCB917475 LLX917475 LVT917475 MFP917475 MPL917475 MZH917475 NJD917475 NSZ917475 OCV917475 OMR917475 OWN917475 PGJ917475 PQF917475 QAB917475 QJX917475 QTT917475 RDP917475 RNL917475 RXH917475 SHD917475 SQZ917475 TAV917475 TKR917475 TUN917475 UEJ917475 UOF917475 UYB917475 VHX917475 VRT917475 WBP917475 WLL917475 WVH917475 D983009 IV983011 SR983011 ACN983011 AMJ983011 AWF983011 BGB983011 BPX983011 BZT983011 CJP983011 CTL983011 DDH983011 DND983011 DWZ983011 EGV983011 EQR983011 FAN983011 FKJ983011 FUF983011 GEB983011 GNX983011 GXT983011 HHP983011 HRL983011 IBH983011 ILD983011 IUZ983011 JEV983011 JOR983011 JYN983011 KIJ983011 KSF983011 LCB983011 LLX983011 LVT983011 MFP983011 MPL983011 MZH983011 NJD983011 NSZ983011 OCV983011 OMR983011 OWN983011 PGJ983011 PQF983011 QAB983011 QJX983011 QTT983011 RDP983011 RNL983011 RXH983011 SHD983011 SQZ983011 TAV983011 TKR983011 TUN983011 UEJ983011 UOF983011 UYB983011 VHX983011 VRT983011 WBP983011 WLL983011 WVH983011 ST35:SU44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E65500 IW65502 SS65502 ACO65502 AMK65502 AWG65502 BGC65502 BPY65502 BZU65502 CJQ65502 CTM65502 DDI65502 DNE65502 DXA65502 EGW65502 EQS65502 FAO65502 FKK65502 FUG65502 GEC65502 GNY65502 GXU65502 HHQ65502 HRM65502 IBI65502 ILE65502 IVA65502 JEW65502 JOS65502 JYO65502 KIK65502 KSG65502 LCC65502 LLY65502 LVU65502 MFQ65502 MPM65502 MZI65502 NJE65502 NTA65502 OCW65502 OMS65502 OWO65502 PGK65502 PQG65502 QAC65502 QJY65502 QTU65502 RDQ65502 RNM65502 RXI65502 SHE65502 SRA65502 TAW65502 TKS65502 TUO65502 UEK65502 UOG65502 UYC65502 VHY65502 VRU65502 WBQ65502 WLM65502 WVI65502 E131036 IW131038 SS131038 ACO131038 AMK131038 AWG131038 BGC131038 BPY131038 BZU131038 CJQ131038 CTM131038 DDI131038 DNE131038 DXA131038 EGW131038 EQS131038 FAO131038 FKK131038 FUG131038 GEC131038 GNY131038 GXU131038 HHQ131038 HRM131038 IBI131038 ILE131038 IVA131038 JEW131038 JOS131038 JYO131038 KIK131038 KSG131038 LCC131038 LLY131038 LVU131038 MFQ131038 MPM131038 MZI131038 NJE131038 NTA131038 OCW131038 OMS131038 OWO131038 PGK131038 PQG131038 QAC131038 QJY131038 QTU131038 RDQ131038 RNM131038 RXI131038 SHE131038 SRA131038 TAW131038 TKS131038 TUO131038 UEK131038 UOG131038 UYC131038 VHY131038 VRU131038 WBQ131038 WLM131038 WVI131038 E196572 IW196574 SS196574 ACO196574 AMK196574 AWG196574 BGC196574 BPY196574 BZU196574 CJQ196574 CTM196574 DDI196574 DNE196574 DXA196574 EGW196574 EQS196574 FAO196574 FKK196574 FUG196574 GEC196574 GNY196574 GXU196574 HHQ196574 HRM196574 IBI196574 ILE196574 IVA196574 JEW196574 JOS196574 JYO196574 KIK196574 KSG196574 LCC196574 LLY196574 LVU196574 MFQ196574 MPM196574 MZI196574 NJE196574 NTA196574 OCW196574 OMS196574 OWO196574 PGK196574 PQG196574 QAC196574 QJY196574 QTU196574 RDQ196574 RNM196574 RXI196574 SHE196574 SRA196574 TAW196574 TKS196574 TUO196574 UEK196574 UOG196574 UYC196574 VHY196574 VRU196574 WBQ196574 WLM196574 WVI196574 E262108 IW262110 SS262110 ACO262110 AMK262110 AWG262110 BGC262110 BPY262110 BZU262110 CJQ262110 CTM262110 DDI262110 DNE262110 DXA262110 EGW262110 EQS262110 FAO262110 FKK262110 FUG262110 GEC262110 GNY262110 GXU262110 HHQ262110 HRM262110 IBI262110 ILE262110 IVA262110 JEW262110 JOS262110 JYO262110 KIK262110 KSG262110 LCC262110 LLY262110 LVU262110 MFQ262110 MPM262110 MZI262110 NJE262110 NTA262110 OCW262110 OMS262110 OWO262110 PGK262110 PQG262110 QAC262110 QJY262110 QTU262110 RDQ262110 RNM262110 RXI262110 SHE262110 SRA262110 TAW262110 TKS262110 TUO262110 UEK262110 UOG262110 UYC262110 VHY262110 VRU262110 WBQ262110 WLM262110 WVI262110 E327644 IW327646 SS327646 ACO327646 AMK327646 AWG327646 BGC327646 BPY327646 BZU327646 CJQ327646 CTM327646 DDI327646 DNE327646 DXA327646 EGW327646 EQS327646 FAO327646 FKK327646 FUG327646 GEC327646 GNY327646 GXU327646 HHQ327646 HRM327646 IBI327646 ILE327646 IVA327646 JEW327646 JOS327646 JYO327646 KIK327646 KSG327646 LCC327646 LLY327646 LVU327646 MFQ327646 MPM327646 MZI327646 NJE327646 NTA327646 OCW327646 OMS327646 OWO327646 PGK327646 PQG327646 QAC327646 QJY327646 QTU327646 RDQ327646 RNM327646 RXI327646 SHE327646 SRA327646 TAW327646 TKS327646 TUO327646 UEK327646 UOG327646 UYC327646 VHY327646 VRU327646 WBQ327646 WLM327646 WVI327646 E393180 IW393182 SS393182 ACO393182 AMK393182 AWG393182 BGC393182 BPY393182 BZU393182 CJQ393182 CTM393182 DDI393182 DNE393182 DXA393182 EGW393182 EQS393182 FAO393182 FKK393182 FUG393182 GEC393182 GNY393182 GXU393182 HHQ393182 HRM393182 IBI393182 ILE393182 IVA393182 JEW393182 JOS393182 JYO393182 KIK393182 KSG393182 LCC393182 LLY393182 LVU393182 MFQ393182 MPM393182 MZI393182 NJE393182 NTA393182 OCW393182 OMS393182 OWO393182 PGK393182 PQG393182 QAC393182 QJY393182 QTU393182 RDQ393182 RNM393182 RXI393182 SHE393182 SRA393182 TAW393182 TKS393182 TUO393182 UEK393182 UOG393182 UYC393182 VHY393182 VRU393182 WBQ393182 WLM393182 WVI393182 E458716 IW458718 SS458718 ACO458718 AMK458718 AWG458718 BGC458718 BPY458718 BZU458718 CJQ458718 CTM458718 DDI458718 DNE458718 DXA458718 EGW458718 EQS458718 FAO458718 FKK458718 FUG458718 GEC458718 GNY458718 GXU458718 HHQ458718 HRM458718 IBI458718 ILE458718 IVA458718 JEW458718 JOS458718 JYO458718 KIK458718 KSG458718 LCC458718 LLY458718 LVU458718 MFQ458718 MPM458718 MZI458718 NJE458718 NTA458718 OCW458718 OMS458718 OWO458718 PGK458718 PQG458718 QAC458718 QJY458718 QTU458718 RDQ458718 RNM458718 RXI458718 SHE458718 SRA458718 TAW458718 TKS458718 TUO458718 UEK458718 UOG458718 UYC458718 VHY458718 VRU458718 WBQ458718 WLM458718 WVI458718 E524252 IW524254 SS524254 ACO524254 AMK524254 AWG524254 BGC524254 BPY524254 BZU524254 CJQ524254 CTM524254 DDI524254 DNE524254 DXA524254 EGW524254 EQS524254 FAO524254 FKK524254 FUG524254 GEC524254 GNY524254 GXU524254 HHQ524254 HRM524254 IBI524254 ILE524254 IVA524254 JEW524254 JOS524254 JYO524254 KIK524254 KSG524254 LCC524254 LLY524254 LVU524254 MFQ524254 MPM524254 MZI524254 NJE524254 NTA524254 OCW524254 OMS524254 OWO524254 PGK524254 PQG524254 QAC524254 QJY524254 QTU524254 RDQ524254 RNM524254 RXI524254 SHE524254 SRA524254 TAW524254 TKS524254 TUO524254 UEK524254 UOG524254 UYC524254 VHY524254 VRU524254 WBQ524254 WLM524254 WVI524254 E589788 IW589790 SS589790 ACO589790 AMK589790 AWG589790 BGC589790 BPY589790 BZU589790 CJQ589790 CTM589790 DDI589790 DNE589790 DXA589790 EGW589790 EQS589790 FAO589790 FKK589790 FUG589790 GEC589790 GNY589790 GXU589790 HHQ589790 HRM589790 IBI589790 ILE589790 IVA589790 JEW589790 JOS589790 JYO589790 KIK589790 KSG589790 LCC589790 LLY589790 LVU589790 MFQ589790 MPM589790 MZI589790 NJE589790 NTA589790 OCW589790 OMS589790 OWO589790 PGK589790 PQG589790 QAC589790 QJY589790 QTU589790 RDQ589790 RNM589790 RXI589790 SHE589790 SRA589790 TAW589790 TKS589790 TUO589790 UEK589790 UOG589790 UYC589790 VHY589790 VRU589790 WBQ589790 WLM589790 WVI589790 E655324 IW655326 SS655326 ACO655326 AMK655326 AWG655326 BGC655326 BPY655326 BZU655326 CJQ655326 CTM655326 DDI655326 DNE655326 DXA655326 EGW655326 EQS655326 FAO655326 FKK655326 FUG655326 GEC655326 GNY655326 GXU655326 HHQ655326 HRM655326 IBI655326 ILE655326 IVA655326 JEW655326 JOS655326 JYO655326 KIK655326 KSG655326 LCC655326 LLY655326 LVU655326 MFQ655326 MPM655326 MZI655326 NJE655326 NTA655326 OCW655326 OMS655326 OWO655326 PGK655326 PQG655326 QAC655326 QJY655326 QTU655326 RDQ655326 RNM655326 RXI655326 SHE655326 SRA655326 TAW655326 TKS655326 TUO655326 UEK655326 UOG655326 UYC655326 VHY655326 VRU655326 WBQ655326 WLM655326 WVI655326 E720860 IW720862 SS720862 ACO720862 AMK720862 AWG720862 BGC720862 BPY720862 BZU720862 CJQ720862 CTM720862 DDI720862 DNE720862 DXA720862 EGW720862 EQS720862 FAO720862 FKK720862 FUG720862 GEC720862 GNY720862 GXU720862 HHQ720862 HRM720862 IBI720862 ILE720862 IVA720862 JEW720862 JOS720862 JYO720862 KIK720862 KSG720862 LCC720862 LLY720862 LVU720862 MFQ720862 MPM720862 MZI720862 NJE720862 NTA720862 OCW720862 OMS720862 OWO720862 PGK720862 PQG720862 QAC720862 QJY720862 QTU720862 RDQ720862 RNM720862 RXI720862 SHE720862 SRA720862 TAW720862 TKS720862 TUO720862 UEK720862 UOG720862 UYC720862 VHY720862 VRU720862 WBQ720862 WLM720862 WVI720862 E786396 IW786398 SS786398 ACO786398 AMK786398 AWG786398 BGC786398 BPY786398 BZU786398 CJQ786398 CTM786398 DDI786398 DNE786398 DXA786398 EGW786398 EQS786398 FAO786398 FKK786398 FUG786398 GEC786398 GNY786398 GXU786398 HHQ786398 HRM786398 IBI786398 ILE786398 IVA786398 JEW786398 JOS786398 JYO786398 KIK786398 KSG786398 LCC786398 LLY786398 LVU786398 MFQ786398 MPM786398 MZI786398 NJE786398 NTA786398 OCW786398 OMS786398 OWO786398 PGK786398 PQG786398 QAC786398 QJY786398 QTU786398 RDQ786398 RNM786398 RXI786398 SHE786398 SRA786398 TAW786398 TKS786398 TUO786398 UEK786398 UOG786398 UYC786398 VHY786398 VRU786398 WBQ786398 WLM786398 WVI786398 E851932 IW851934 SS851934 ACO851934 AMK851934 AWG851934 BGC851934 BPY851934 BZU851934 CJQ851934 CTM851934 DDI851934 DNE851934 DXA851934 EGW851934 EQS851934 FAO851934 FKK851934 FUG851934 GEC851934 GNY851934 GXU851934 HHQ851934 HRM851934 IBI851934 ILE851934 IVA851934 JEW851934 JOS851934 JYO851934 KIK851934 KSG851934 LCC851934 LLY851934 LVU851934 MFQ851934 MPM851934 MZI851934 NJE851934 NTA851934 OCW851934 OMS851934 OWO851934 PGK851934 PQG851934 QAC851934 QJY851934 QTU851934 RDQ851934 RNM851934 RXI851934 SHE851934 SRA851934 TAW851934 TKS851934 TUO851934 UEK851934 UOG851934 UYC851934 VHY851934 VRU851934 WBQ851934 WLM851934 WVI851934 E917468 IW917470 SS917470 ACO917470 AMK917470 AWG917470 BGC917470 BPY917470 BZU917470 CJQ917470 CTM917470 DDI917470 DNE917470 DXA917470 EGW917470 EQS917470 FAO917470 FKK917470 FUG917470 GEC917470 GNY917470 GXU917470 HHQ917470 HRM917470 IBI917470 ILE917470 IVA917470 JEW917470 JOS917470 JYO917470 KIK917470 KSG917470 LCC917470 LLY917470 LVU917470 MFQ917470 MPM917470 MZI917470 NJE917470 NTA917470 OCW917470 OMS917470 OWO917470 PGK917470 PQG917470 QAC917470 QJY917470 QTU917470 RDQ917470 RNM917470 RXI917470 SHE917470 SRA917470 TAW917470 TKS917470 TUO917470 UEK917470 UOG917470 UYC917470 VHY917470 VRU917470 WBQ917470 WLM917470 WVI917470 E983004 IW983006 SS983006 ACO983006 AMK983006 AWG983006 BGC983006 BPY983006 BZU983006 CJQ983006 CTM983006 DDI983006 DNE983006 DXA983006 EGW983006 EQS983006 FAO983006 FKK983006 FUG983006 GEC983006 GNY983006 GXU983006 HHQ983006 HRM983006 IBI983006 ILE983006 IVA983006 JEW983006 JOS983006 JYO983006 KIK983006 KSG983006 LCC983006 LLY983006 LVU983006 MFQ983006 MPM983006 MZI983006 NJE983006 NTA983006 OCW983006 OMS983006 OWO983006 PGK983006 PQG983006 QAC983006 QJY983006 QTU983006 RDQ983006 RNM983006 RXI983006 SHE983006 SRA983006 TAW983006 TKS983006 TUO983006 UEK983006 UOG983006 UYC983006 VHY983006 VRU983006 WBQ983006 WLM983006 AML35:AMM44 IX35:IY44 WVJ35:WVK44 WLN35:WLO44 WBR35:WBS44 VRV35:VRW44 VHZ35:VIA44 UYD35:UYE44 UOH35:UOI44 UEL35:UEM44 TUP35:TUQ44 TKT35:TKU44 TAX35:TAY44 SRB35:SRC44 SHF35:SHG44 RXJ35:RXK44 RNN35:RNO44 RDR35:RDS44 QTV35:QTW44 QJZ35:QKA44 QAD35:QAE44 PQH35:PQI44 PGL35:PGM44 OWP35:OWQ44 OMT35:OMU44 OCX35:OCY44 NTB35:NTC44 NJF35:NJG44 MZJ35:MZK44 MPN35:MPO44 MFR35:MFS44 LVV35:LVW44 LLZ35:LMA44 LCD35:LCE44 KSH35:KSI44 KIL35:KIM44 JYP35:JYQ44 JOT35:JOU44 JEX35:JEY44 IVB35:IVC44 ILF35:ILG44 IBJ35:IBK44 HRN35:HRO44 HHR35:HHS44 GXV35:GXW44 GNZ35:GOA44 GED35:GEE44 FUH35:FUI44 FKL35:FKM44 FAP35:FAQ44 EQT35:EQU44 EGX35:EGY44 DXB35:DXC44 DNF35:DNG44 DDJ35:DDK44 CTN35:CTO44 CJR35:CJS44 BZV35:BZW44 BPZ35:BQA44 BGD35:BGE44 AWH35:AWI44" xr:uid="{EAA2B728-545A-5B41-AC17-9BB921FC4ECE}">
      <formula1>#REF!</formula1>
    </dataValidation>
    <dataValidation type="list" showInputMessage="1" showErrorMessage="1" sqref="IV17 WVJ983006 WLN983006 WBR983006 VRV983006 VHZ983006 UYD983006 UOH983006 UEL983006 TUP983006 TKT983006 TAX983006 SRB983006 SHF983006 RXJ983006 RNN983006 RDR983006 QTV983006 QJZ983006 QAD983006 PQH983006 PGL983006 OWP983006 OMT983006 OCX983006 NTB983006 NJF983006 MZJ983006 MPN983006 MFR983006 LVV983006 LLZ983006 LCD983006 KSH983006 KIL983006 JYP983006 JOT983006 JEX983006 IVB983006 ILF983006 IBJ983006 HRN983006 HHR983006 GXV983006 GNZ983006 GED983006 FUH983006 FKL983006 FAP983006 EQT983006 EGX983006 DXB983006 DNF983006 DDJ983006 CTN983006 CJR983006 BZV983006 BPZ983006 BGD983006 AWH983006 AML983006 ACP983006 ST983006 IX983006 F983006 WVJ917470 WLN917470 WBR917470 VRV917470 VHZ917470 UYD917470 UOH917470 UEL917470 TUP917470 TKT917470 TAX917470 SRB917470 SHF917470 RXJ917470 RNN917470 RDR917470 QTV917470 QJZ917470 QAD917470 PQH917470 PGL917470 OWP917470 OMT917470 OCX917470 NTB917470 NJF917470 MZJ917470 MPN917470 MFR917470 LVV917470 LLZ917470 LCD917470 KSH917470 KIL917470 JYP917470 JOT917470 JEX917470 IVB917470 ILF917470 IBJ917470 HRN917470 HHR917470 GXV917470 GNZ917470 GED917470 FUH917470 FKL917470 FAP917470 EQT917470 EGX917470 DXB917470 DNF917470 DDJ917470 CTN917470 CJR917470 BZV917470 BPZ917470 BGD917470 AWH917470 AML917470 ACP917470 ST917470 IX917470 F917470 WVJ851934 WLN851934 WBR851934 VRV851934 VHZ851934 UYD851934 UOH851934 UEL851934 TUP851934 TKT851934 TAX851934 SRB851934 SHF851934 RXJ851934 RNN851934 RDR851934 QTV851934 QJZ851934 QAD851934 PQH851934 PGL851934 OWP851934 OMT851934 OCX851934 NTB851934 NJF851934 MZJ851934 MPN851934 MFR851934 LVV851934 LLZ851934 LCD851934 KSH851934 KIL851934 JYP851934 JOT851934 JEX851934 IVB851934 ILF851934 IBJ851934 HRN851934 HHR851934 GXV851934 GNZ851934 GED851934 FUH851934 FKL851934 FAP851934 EQT851934 EGX851934 DXB851934 DNF851934 DDJ851934 CTN851934 CJR851934 BZV851934 BPZ851934 BGD851934 AWH851934 AML851934 ACP851934 ST851934 IX851934 F851934 WVJ786398 WLN786398 WBR786398 VRV786398 VHZ786398 UYD786398 UOH786398 UEL786398 TUP786398 TKT786398 TAX786398 SRB786398 SHF786398 RXJ786398 RNN786398 RDR786398 QTV786398 QJZ786398 QAD786398 PQH786398 PGL786398 OWP786398 OMT786398 OCX786398 NTB786398 NJF786398 MZJ786398 MPN786398 MFR786398 LVV786398 LLZ786398 LCD786398 KSH786398 KIL786398 JYP786398 JOT786398 JEX786398 IVB786398 ILF786398 IBJ786398 HRN786398 HHR786398 GXV786398 GNZ786398 GED786398 FUH786398 FKL786398 FAP786398 EQT786398 EGX786398 DXB786398 DNF786398 DDJ786398 CTN786398 CJR786398 BZV786398 BPZ786398 BGD786398 AWH786398 AML786398 ACP786398 ST786398 IX786398 F786398 WVJ720862 WLN720862 WBR720862 VRV720862 VHZ720862 UYD720862 UOH720862 UEL720862 TUP720862 TKT720862 TAX720862 SRB720862 SHF720862 RXJ720862 RNN720862 RDR720862 QTV720862 QJZ720862 QAD720862 PQH720862 PGL720862 OWP720862 OMT720862 OCX720862 NTB720862 NJF720862 MZJ720862 MPN720862 MFR720862 LVV720862 LLZ720862 LCD720862 KSH720862 KIL720862 JYP720862 JOT720862 JEX720862 IVB720862 ILF720862 IBJ720862 HRN720862 HHR720862 GXV720862 GNZ720862 GED720862 FUH720862 FKL720862 FAP720862 EQT720862 EGX720862 DXB720862 DNF720862 DDJ720862 CTN720862 CJR720862 BZV720862 BPZ720862 BGD720862 AWH720862 AML720862 ACP720862 ST720862 IX720862 F720862 WVJ655326 WLN655326 WBR655326 VRV655326 VHZ655326 UYD655326 UOH655326 UEL655326 TUP655326 TKT655326 TAX655326 SRB655326 SHF655326 RXJ655326 RNN655326 RDR655326 QTV655326 QJZ655326 QAD655326 PQH655326 PGL655326 OWP655326 OMT655326 OCX655326 NTB655326 NJF655326 MZJ655326 MPN655326 MFR655326 LVV655326 LLZ655326 LCD655326 KSH655326 KIL655326 JYP655326 JOT655326 JEX655326 IVB655326 ILF655326 IBJ655326 HRN655326 HHR655326 GXV655326 GNZ655326 GED655326 FUH655326 FKL655326 FAP655326 EQT655326 EGX655326 DXB655326 DNF655326 DDJ655326 CTN655326 CJR655326 BZV655326 BPZ655326 BGD655326 AWH655326 AML655326 ACP655326 ST655326 IX655326 F655326 WVJ589790 WLN589790 WBR589790 VRV589790 VHZ589790 UYD589790 UOH589790 UEL589790 TUP589790 TKT589790 TAX589790 SRB589790 SHF589790 RXJ589790 RNN589790 RDR589790 QTV589790 QJZ589790 QAD589790 PQH589790 PGL589790 OWP589790 OMT589790 OCX589790 NTB589790 NJF589790 MZJ589790 MPN589790 MFR589790 LVV589790 LLZ589790 LCD589790 KSH589790 KIL589790 JYP589790 JOT589790 JEX589790 IVB589790 ILF589790 IBJ589790 HRN589790 HHR589790 GXV589790 GNZ589790 GED589790 FUH589790 FKL589790 FAP589790 EQT589790 EGX589790 DXB589790 DNF589790 DDJ589790 CTN589790 CJR589790 BZV589790 BPZ589790 BGD589790 AWH589790 AML589790 ACP589790 ST589790 IX589790 F589790 WVJ524254 WLN524254 WBR524254 VRV524254 VHZ524254 UYD524254 UOH524254 UEL524254 TUP524254 TKT524254 TAX524254 SRB524254 SHF524254 RXJ524254 RNN524254 RDR524254 QTV524254 QJZ524254 QAD524254 PQH524254 PGL524254 OWP524254 OMT524254 OCX524254 NTB524254 NJF524254 MZJ524254 MPN524254 MFR524254 LVV524254 LLZ524254 LCD524254 KSH524254 KIL524254 JYP524254 JOT524254 JEX524254 IVB524254 ILF524254 IBJ524254 HRN524254 HHR524254 GXV524254 GNZ524254 GED524254 FUH524254 FKL524254 FAP524254 EQT524254 EGX524254 DXB524254 DNF524254 DDJ524254 CTN524254 CJR524254 BZV524254 BPZ524254 BGD524254 AWH524254 AML524254 ACP524254 ST524254 IX524254 F524254 WVJ458718 WLN458718 WBR458718 VRV458718 VHZ458718 UYD458718 UOH458718 UEL458718 TUP458718 TKT458718 TAX458718 SRB458718 SHF458718 RXJ458718 RNN458718 RDR458718 QTV458718 QJZ458718 QAD458718 PQH458718 PGL458718 OWP458718 OMT458718 OCX458718 NTB458718 NJF458718 MZJ458718 MPN458718 MFR458718 LVV458718 LLZ458718 LCD458718 KSH458718 KIL458718 JYP458718 JOT458718 JEX458718 IVB458718 ILF458718 IBJ458718 HRN458718 HHR458718 GXV458718 GNZ458718 GED458718 FUH458718 FKL458718 FAP458718 EQT458718 EGX458718 DXB458718 DNF458718 DDJ458718 CTN458718 CJR458718 BZV458718 BPZ458718 BGD458718 AWH458718 AML458718 ACP458718 ST458718 IX458718 F458718 WVJ393182 WLN393182 WBR393182 VRV393182 VHZ393182 UYD393182 UOH393182 UEL393182 TUP393182 TKT393182 TAX393182 SRB393182 SHF393182 RXJ393182 RNN393182 RDR393182 QTV393182 QJZ393182 QAD393182 PQH393182 PGL393182 OWP393182 OMT393182 OCX393182 NTB393182 NJF393182 MZJ393182 MPN393182 MFR393182 LVV393182 LLZ393182 LCD393182 KSH393182 KIL393182 JYP393182 JOT393182 JEX393182 IVB393182 ILF393182 IBJ393182 HRN393182 HHR393182 GXV393182 GNZ393182 GED393182 FUH393182 FKL393182 FAP393182 EQT393182 EGX393182 DXB393182 DNF393182 DDJ393182 CTN393182 CJR393182 BZV393182 BPZ393182 BGD393182 AWH393182 AML393182 ACP393182 ST393182 IX393182 F393182 WVJ327646 WLN327646 WBR327646 VRV327646 VHZ327646 UYD327646 UOH327646 UEL327646 TUP327646 TKT327646 TAX327646 SRB327646 SHF327646 RXJ327646 RNN327646 RDR327646 QTV327646 QJZ327646 QAD327646 PQH327646 PGL327646 OWP327646 OMT327646 OCX327646 NTB327646 NJF327646 MZJ327646 MPN327646 MFR327646 LVV327646 LLZ327646 LCD327646 KSH327646 KIL327646 JYP327646 JOT327646 JEX327646 IVB327646 ILF327646 IBJ327646 HRN327646 HHR327646 GXV327646 GNZ327646 GED327646 FUH327646 FKL327646 FAP327646 EQT327646 EGX327646 DXB327646 DNF327646 DDJ327646 CTN327646 CJR327646 BZV327646 BPZ327646 BGD327646 AWH327646 AML327646 ACP327646 ST327646 IX327646 F327646 WVJ262110 WLN262110 WBR262110 VRV262110 VHZ262110 UYD262110 UOH262110 UEL262110 TUP262110 TKT262110 TAX262110 SRB262110 SHF262110 RXJ262110 RNN262110 RDR262110 QTV262110 QJZ262110 QAD262110 PQH262110 PGL262110 OWP262110 OMT262110 OCX262110 NTB262110 NJF262110 MZJ262110 MPN262110 MFR262110 LVV262110 LLZ262110 LCD262110 KSH262110 KIL262110 JYP262110 JOT262110 JEX262110 IVB262110 ILF262110 IBJ262110 HRN262110 HHR262110 GXV262110 GNZ262110 GED262110 FUH262110 FKL262110 FAP262110 EQT262110 EGX262110 DXB262110 DNF262110 DDJ262110 CTN262110 CJR262110 BZV262110 BPZ262110 BGD262110 AWH262110 AML262110 ACP262110 ST262110 IX262110 F262110 WVJ196574 WLN196574 WBR196574 VRV196574 VHZ196574 UYD196574 UOH196574 UEL196574 TUP196574 TKT196574 TAX196574 SRB196574 SHF196574 RXJ196574 RNN196574 RDR196574 QTV196574 QJZ196574 QAD196574 PQH196574 PGL196574 OWP196574 OMT196574 OCX196574 NTB196574 NJF196574 MZJ196574 MPN196574 MFR196574 LVV196574 LLZ196574 LCD196574 KSH196574 KIL196574 JYP196574 JOT196574 JEX196574 IVB196574 ILF196574 IBJ196574 HRN196574 HHR196574 GXV196574 GNZ196574 GED196574 FUH196574 FKL196574 FAP196574 EQT196574 EGX196574 DXB196574 DNF196574 DDJ196574 CTN196574 CJR196574 BZV196574 BPZ196574 BGD196574 AWH196574 AML196574 ACP196574 ST196574 IX196574 F196574 WVJ131038 WLN131038 WBR131038 VRV131038 VHZ131038 UYD131038 UOH131038 UEL131038 TUP131038 TKT131038 TAX131038 SRB131038 SHF131038 RXJ131038 RNN131038 RDR131038 QTV131038 QJZ131038 QAD131038 PQH131038 PGL131038 OWP131038 OMT131038 OCX131038 NTB131038 NJF131038 MZJ131038 MPN131038 MFR131038 LVV131038 LLZ131038 LCD131038 KSH131038 KIL131038 JYP131038 JOT131038 JEX131038 IVB131038 ILF131038 IBJ131038 HRN131038 HHR131038 GXV131038 GNZ131038 GED131038 FUH131038 FKL131038 FAP131038 EQT131038 EGX131038 DXB131038 DNF131038 DDJ131038 CTN131038 CJR131038 BZV131038 BPZ131038 BGD131038 AWH131038 AML131038 ACP131038 ST131038 IX131038 F131038 WVJ65502 WLN65502 WBR65502 VRV65502 VHZ65502 UYD65502 UOH65502 UEL65502 TUP65502 TKT65502 TAX65502 SRB65502 SHF65502 RXJ65502 RNN65502 RDR65502 QTV65502 QJZ65502 QAD65502 PQH65502 PGL65502 OWP65502 OMT65502 OCX65502 NTB65502 NJF65502 MZJ65502 MPN65502 MFR65502 LVV65502 LLZ65502 LCD65502 KSH65502 KIL65502 JYP65502 JOT65502 JEX65502 IVB65502 ILF65502 IBJ65502 HRN65502 HHR65502 GXV65502 GNZ65502 GED65502 FUH65502 FKL65502 FAP65502 EQT65502 EGX65502 DXB65502 DNF65502 DDJ65502 CTN65502 CJR65502 BZV65502 BPZ65502 BGD65502 AWH65502 AML65502 ACP65502 ST65502 IX65502 F65502 WVI12 WLM12 WBQ12 VRU12 VHY12 UYC12 UOG12 UEK12 TUO12 TKS12 TAW12 SRA12 SHE12 RXI12 RNM12 RDQ12 QTU12 QJY12 QAC12 PQG12 PGK12 OWO12 OMS12 OCW12 NTA12 NJE12 MZI12 MPM12 MFQ12 LVU12 LLY12 LCC12 KSG12 KIK12 JYO12 JOS12 JEW12 IVA12 ILE12 IBI12 HRM12 HHQ12 GXU12 GNY12 GEC12 FUG12 FKK12 FAO12 EQS12 EGW12 DXA12 DNE12 DDI12 CTM12 CJQ12 BZU12 BPY12 BGC12 AWG12 AMK12 ACO12 SS12 IW12 G12 WVI983011 WLM983011 WBQ983011 VRU983011 VHY983011 UYC983011 UOG983011 UEK983011 TUO983011 TKS983011 TAW983011 SRA983011 SHE983011 RXI983011 RNM983011 RDQ983011 QTU983011 QJY983011 QAC983011 PQG983011 PGK983011 OWO983011 OMS983011 OCW983011 NTA983011 NJE983011 MZI983011 MPM983011 MFQ983011 LVU983011 LLY983011 LCC983011 KSG983011 KIK983011 JYO983011 JOS983011 JEW983011 IVA983011 ILE983011 IBI983011 HRM983011 HHQ983011 GXU983011 GNY983011 GEC983011 FUG983011 FKK983011 FAO983011 EQS983011 EGW983011 DXA983011 DNE983011 DDI983011 CTM983011 CJQ983011 BZU983011 BPY983011 BGC983011 AWG983011 AMK983011 ACO983011 SS983011 IW983011 E983009 WVI917475 WLM917475 WBQ917475 VRU917475 VHY917475 UYC917475 UOG917475 UEK917475 TUO917475 TKS917475 TAW917475 SRA917475 SHE917475 RXI917475 RNM917475 RDQ917475 QTU917475 QJY917475 QAC917475 PQG917475 PGK917475 OWO917475 OMS917475 OCW917475 NTA917475 NJE917475 MZI917475 MPM917475 MFQ917475 LVU917475 LLY917475 LCC917475 KSG917475 KIK917475 JYO917475 JOS917475 JEW917475 IVA917475 ILE917475 IBI917475 HRM917475 HHQ917475 GXU917475 GNY917475 GEC917475 FUG917475 FKK917475 FAO917475 EQS917475 EGW917475 DXA917475 DNE917475 DDI917475 CTM917475 CJQ917475 BZU917475 BPY917475 BGC917475 AWG917475 AMK917475 ACO917475 SS917475 IW917475 E917473 WVI851939 WLM851939 WBQ851939 VRU851939 VHY851939 UYC851939 UOG851939 UEK851939 TUO851939 TKS851939 TAW851939 SRA851939 SHE851939 RXI851939 RNM851939 RDQ851939 QTU851939 QJY851939 QAC851939 PQG851939 PGK851939 OWO851939 OMS851939 OCW851939 NTA851939 NJE851939 MZI851939 MPM851939 MFQ851939 LVU851939 LLY851939 LCC851939 KSG851939 KIK851939 JYO851939 JOS851939 JEW851939 IVA851939 ILE851939 IBI851939 HRM851939 HHQ851939 GXU851939 GNY851939 GEC851939 FUG851939 FKK851939 FAO851939 EQS851939 EGW851939 DXA851939 DNE851939 DDI851939 CTM851939 CJQ851939 BZU851939 BPY851939 BGC851939 AWG851939 AMK851939 ACO851939 SS851939 IW851939 E851937 WVI786403 WLM786403 WBQ786403 VRU786403 VHY786403 UYC786403 UOG786403 UEK786403 TUO786403 TKS786403 TAW786403 SRA786403 SHE786403 RXI786403 RNM786403 RDQ786403 QTU786403 QJY786403 QAC786403 PQG786403 PGK786403 OWO786403 OMS786403 OCW786403 NTA786403 NJE786403 MZI786403 MPM786403 MFQ786403 LVU786403 LLY786403 LCC786403 KSG786403 KIK786403 JYO786403 JOS786403 JEW786403 IVA786403 ILE786403 IBI786403 HRM786403 HHQ786403 GXU786403 GNY786403 GEC786403 FUG786403 FKK786403 FAO786403 EQS786403 EGW786403 DXA786403 DNE786403 DDI786403 CTM786403 CJQ786403 BZU786403 BPY786403 BGC786403 AWG786403 AMK786403 ACO786403 SS786403 IW786403 E786401 WVI720867 WLM720867 WBQ720867 VRU720867 VHY720867 UYC720867 UOG720867 UEK720867 TUO720867 TKS720867 TAW720867 SRA720867 SHE720867 RXI720867 RNM720867 RDQ720867 QTU720867 QJY720867 QAC720867 PQG720867 PGK720867 OWO720867 OMS720867 OCW720867 NTA720867 NJE720867 MZI720867 MPM720867 MFQ720867 LVU720867 LLY720867 LCC720867 KSG720867 KIK720867 JYO720867 JOS720867 JEW720867 IVA720867 ILE720867 IBI720867 HRM720867 HHQ720867 GXU720867 GNY720867 GEC720867 FUG720867 FKK720867 FAO720867 EQS720867 EGW720867 DXA720867 DNE720867 DDI720867 CTM720867 CJQ720867 BZU720867 BPY720867 BGC720867 AWG720867 AMK720867 ACO720867 SS720867 IW720867 E720865 WVI655331 WLM655331 WBQ655331 VRU655331 VHY655331 UYC655331 UOG655331 UEK655331 TUO655331 TKS655331 TAW655331 SRA655331 SHE655331 RXI655331 RNM655331 RDQ655331 QTU655331 QJY655331 QAC655331 PQG655331 PGK655331 OWO655331 OMS655331 OCW655331 NTA655331 NJE655331 MZI655331 MPM655331 MFQ655331 LVU655331 LLY655331 LCC655331 KSG655331 KIK655331 JYO655331 JOS655331 JEW655331 IVA655331 ILE655331 IBI655331 HRM655331 HHQ655331 GXU655331 GNY655331 GEC655331 FUG655331 FKK655331 FAO655331 EQS655331 EGW655331 DXA655331 DNE655331 DDI655331 CTM655331 CJQ655331 BZU655331 BPY655331 BGC655331 AWG655331 AMK655331 ACO655331 SS655331 IW655331 E655329 WVI589795 WLM589795 WBQ589795 VRU589795 VHY589795 UYC589795 UOG589795 UEK589795 TUO589795 TKS589795 TAW589795 SRA589795 SHE589795 RXI589795 RNM589795 RDQ589795 QTU589795 QJY589795 QAC589795 PQG589795 PGK589795 OWO589795 OMS589795 OCW589795 NTA589795 NJE589795 MZI589795 MPM589795 MFQ589795 LVU589795 LLY589795 LCC589795 KSG589795 KIK589795 JYO589795 JOS589795 JEW589795 IVA589795 ILE589795 IBI589795 HRM589795 HHQ589795 GXU589795 GNY589795 GEC589795 FUG589795 FKK589795 FAO589795 EQS589795 EGW589795 DXA589795 DNE589795 DDI589795 CTM589795 CJQ589795 BZU589795 BPY589795 BGC589795 AWG589795 AMK589795 ACO589795 SS589795 IW589795 E589793 WVI524259 WLM524259 WBQ524259 VRU524259 VHY524259 UYC524259 UOG524259 UEK524259 TUO524259 TKS524259 TAW524259 SRA524259 SHE524259 RXI524259 RNM524259 RDQ524259 QTU524259 QJY524259 QAC524259 PQG524259 PGK524259 OWO524259 OMS524259 OCW524259 NTA524259 NJE524259 MZI524259 MPM524259 MFQ524259 LVU524259 LLY524259 LCC524259 KSG524259 KIK524259 JYO524259 JOS524259 JEW524259 IVA524259 ILE524259 IBI524259 HRM524259 HHQ524259 GXU524259 GNY524259 GEC524259 FUG524259 FKK524259 FAO524259 EQS524259 EGW524259 DXA524259 DNE524259 DDI524259 CTM524259 CJQ524259 BZU524259 BPY524259 BGC524259 AWG524259 AMK524259 ACO524259 SS524259 IW524259 E524257 WVI458723 WLM458723 WBQ458723 VRU458723 VHY458723 UYC458723 UOG458723 UEK458723 TUO458723 TKS458723 TAW458723 SRA458723 SHE458723 RXI458723 RNM458723 RDQ458723 QTU458723 QJY458723 QAC458723 PQG458723 PGK458723 OWO458723 OMS458723 OCW458723 NTA458723 NJE458723 MZI458723 MPM458723 MFQ458723 LVU458723 LLY458723 LCC458723 KSG458723 KIK458723 JYO458723 JOS458723 JEW458723 IVA458723 ILE458723 IBI458723 HRM458723 HHQ458723 GXU458723 GNY458723 GEC458723 FUG458723 FKK458723 FAO458723 EQS458723 EGW458723 DXA458723 DNE458723 DDI458723 CTM458723 CJQ458723 BZU458723 BPY458723 BGC458723 AWG458723 AMK458723 ACO458723 SS458723 IW458723 E458721 WVI393187 WLM393187 WBQ393187 VRU393187 VHY393187 UYC393187 UOG393187 UEK393187 TUO393187 TKS393187 TAW393187 SRA393187 SHE393187 RXI393187 RNM393187 RDQ393187 QTU393187 QJY393187 QAC393187 PQG393187 PGK393187 OWO393187 OMS393187 OCW393187 NTA393187 NJE393187 MZI393187 MPM393187 MFQ393187 LVU393187 LLY393187 LCC393187 KSG393187 KIK393187 JYO393187 JOS393187 JEW393187 IVA393187 ILE393187 IBI393187 HRM393187 HHQ393187 GXU393187 GNY393187 GEC393187 FUG393187 FKK393187 FAO393187 EQS393187 EGW393187 DXA393187 DNE393187 DDI393187 CTM393187 CJQ393187 BZU393187 BPY393187 BGC393187 AWG393187 AMK393187 ACO393187 SS393187 IW393187 E393185 WVI327651 WLM327651 WBQ327651 VRU327651 VHY327651 UYC327651 UOG327651 UEK327651 TUO327651 TKS327651 TAW327651 SRA327651 SHE327651 RXI327651 RNM327651 RDQ327651 QTU327651 QJY327651 QAC327651 PQG327651 PGK327651 OWO327651 OMS327651 OCW327651 NTA327651 NJE327651 MZI327651 MPM327651 MFQ327651 LVU327651 LLY327651 LCC327651 KSG327651 KIK327651 JYO327651 JOS327651 JEW327651 IVA327651 ILE327651 IBI327651 HRM327651 HHQ327651 GXU327651 GNY327651 GEC327651 FUG327651 FKK327651 FAO327651 EQS327651 EGW327651 DXA327651 DNE327651 DDI327651 CTM327651 CJQ327651 BZU327651 BPY327651 BGC327651 AWG327651 AMK327651 ACO327651 SS327651 IW327651 E327649 WVI262115 WLM262115 WBQ262115 VRU262115 VHY262115 UYC262115 UOG262115 UEK262115 TUO262115 TKS262115 TAW262115 SRA262115 SHE262115 RXI262115 RNM262115 RDQ262115 QTU262115 QJY262115 QAC262115 PQG262115 PGK262115 OWO262115 OMS262115 OCW262115 NTA262115 NJE262115 MZI262115 MPM262115 MFQ262115 LVU262115 LLY262115 LCC262115 KSG262115 KIK262115 JYO262115 JOS262115 JEW262115 IVA262115 ILE262115 IBI262115 HRM262115 HHQ262115 GXU262115 GNY262115 GEC262115 FUG262115 FKK262115 FAO262115 EQS262115 EGW262115 DXA262115 DNE262115 DDI262115 CTM262115 CJQ262115 BZU262115 BPY262115 BGC262115 AWG262115 AMK262115 ACO262115 SS262115 IW262115 E262113 WVI196579 WLM196579 WBQ196579 VRU196579 VHY196579 UYC196579 UOG196579 UEK196579 TUO196579 TKS196579 TAW196579 SRA196579 SHE196579 RXI196579 RNM196579 RDQ196579 QTU196579 QJY196579 QAC196579 PQG196579 PGK196579 OWO196579 OMS196579 OCW196579 NTA196579 NJE196579 MZI196579 MPM196579 MFQ196579 LVU196579 LLY196579 LCC196579 KSG196579 KIK196579 JYO196579 JOS196579 JEW196579 IVA196579 ILE196579 IBI196579 HRM196579 HHQ196579 GXU196579 GNY196579 GEC196579 FUG196579 FKK196579 FAO196579 EQS196579 EGW196579 DXA196579 DNE196579 DDI196579 CTM196579 CJQ196579 BZU196579 BPY196579 BGC196579 AWG196579 AMK196579 ACO196579 SS196579 IW196579 E196577 WVI131043 WLM131043 WBQ131043 VRU131043 VHY131043 UYC131043 UOG131043 UEK131043 TUO131043 TKS131043 TAW131043 SRA131043 SHE131043 RXI131043 RNM131043 RDQ131043 QTU131043 QJY131043 QAC131043 PQG131043 PGK131043 OWO131043 OMS131043 OCW131043 NTA131043 NJE131043 MZI131043 MPM131043 MFQ131043 LVU131043 LLY131043 LCC131043 KSG131043 KIK131043 JYO131043 JOS131043 JEW131043 IVA131043 ILE131043 IBI131043 HRM131043 HHQ131043 GXU131043 GNY131043 GEC131043 FUG131043 FKK131043 FAO131043 EQS131043 EGW131043 DXA131043 DNE131043 DDI131043 CTM131043 CJQ131043 BZU131043 BPY131043 BGC131043 AWG131043 AMK131043 ACO131043 SS131043 IW131043 E131041 WVI65507 WLM65507 WBQ65507 VRU65507 VHY65507 UYC65507 UOG65507 UEK65507 TUO65507 TKS65507 TAW65507 SRA65507 SHE65507 RXI65507 RNM65507 RDQ65507 QTU65507 QJY65507 QAC65507 PQG65507 PGK65507 OWO65507 OMS65507 OCW65507 NTA65507 NJE65507 MZI65507 MPM65507 MFQ65507 LVU65507 LLY65507 LCC65507 KSG65507 KIK65507 JYO65507 JOS65507 JEW65507 IVA65507 ILE65507 IBI65507 HRM65507 HHQ65507 GXU65507 GNY65507 GEC65507 FUG65507 FKK65507 FAO65507 EQS65507 EGW65507 DXA65507 DNE65507 DDI65507 CTM65507 CJQ65507 BZU65507 BPY65507 BGC65507 AWG65507 AMK65507 ACO65507 SS65507 IW65507 E65505 WVH17 WLL17 WBP17 VRT17 VHX17 UYB17 UOF17 UEJ17 TUN17 TKR17 TAV17 SQZ17 SHD17 RXH17 RNL17 RDP17 QTT17 QJX17 QAB17 PQF17 PGJ17 OWN17 OMR17 OCV17 NSZ17 NJD17 MZH17 MPL17 MFP17 LVT17 LLX17 LCB17 KSF17 KIJ17 JYN17 JOR17 JEV17 IUZ17 ILD17 IBH17 HRL17 HHP17 GXT17 GNX17 GEB17 FUF17 FKJ17 FAN17 EQR17 EGV17 DWZ17 DND17 DDH17 CTL17 CJP17 BZT17 BPX17 BGB17 AWF17 AMJ17 ACN17 SR17 E17" xr:uid="{D911E5CA-700B-B647-BD32-DE3E3F9B0894}">
      <formula1>#REF!</formula1>
    </dataValidation>
    <dataValidation type="list" allowBlank="1" showInputMessage="1" showErrorMessage="1" sqref="F12" xr:uid="{EA415D09-C45B-D541-9ACE-3D209AA8F64C}">
      <formula1>$P$3:$P$8</formula1>
    </dataValidation>
    <dataValidation type="list" allowBlank="1" showInputMessage="1" showErrorMessage="1" sqref="B7:C7 H35:K44 E12 I21:L30" xr:uid="{29FB1271-941D-B147-8AA5-7DB5D6692361}">
      <formula1>$P$11:$P$12</formula1>
    </dataValidation>
    <dataValidation type="list" allowBlank="1" showInputMessage="1" showErrorMessage="1" sqref="D17" xr:uid="{D6C86BFE-D2FC-A74E-ABDC-65BFD9441183}">
      <formula1>$Q$2:$Q$7</formula1>
    </dataValidation>
    <dataValidation type="list" allowBlank="1" showInputMessage="1" showErrorMessage="1" sqref="H21:H30 F35:F44" xr:uid="{546194D2-1B51-3347-833E-965B7C76F244}">
      <formula1>$R$2:$R$8</formula1>
    </dataValidation>
  </dataValidations>
  <pageMargins left="0.7" right="0.7" top="0.75" bottom="0.75" header="0.3" footer="0.3"/>
  <pageSetup scale="2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CC684-AAA6-6C4B-A48B-9DAB33831349}">
  <dimension ref="A1:WVY45"/>
  <sheetViews>
    <sheetView showGridLines="0" view="pageBreakPreview" topLeftCell="B1" zoomScale="80" zoomScaleNormal="130" zoomScaleSheetLayoutView="80" workbookViewId="0">
      <selection activeCell="A2" sqref="A2:H2"/>
    </sheetView>
  </sheetViews>
  <sheetFormatPr baseColWidth="10" defaultColWidth="0" defaultRowHeight="12.5"/>
  <cols>
    <col min="1" max="1" width="14.26953125" style="37" customWidth="1"/>
    <col min="2" max="2" width="29.26953125" style="37" customWidth="1"/>
    <col min="3" max="3" width="33.453125" style="37" customWidth="1"/>
    <col min="4" max="4" width="43.453125" style="37" bestFit="1" customWidth="1"/>
    <col min="5" max="5" width="42" style="37" customWidth="1"/>
    <col min="6" max="6" width="27.1796875" style="37" customWidth="1"/>
    <col min="7" max="7" width="29" style="37" customWidth="1"/>
    <col min="8" max="8" width="21.453125" style="37" customWidth="1"/>
    <col min="9" max="9" width="30.1796875" style="37" customWidth="1"/>
    <col min="10" max="10" width="25.81640625" style="37" customWidth="1"/>
    <col min="11" max="12" width="36.26953125" style="37" customWidth="1"/>
    <col min="13" max="13" width="35.1796875" style="37" customWidth="1"/>
    <col min="14" max="14" width="24.453125" style="37" customWidth="1"/>
    <col min="15" max="15" width="17" style="37" customWidth="1"/>
    <col min="16" max="16" width="44.26953125" style="37" hidden="1" customWidth="1"/>
    <col min="17" max="17" width="15.81640625" style="37" hidden="1" customWidth="1"/>
    <col min="18" max="18" width="11.453125" style="37" hidden="1" customWidth="1"/>
    <col min="19" max="19" width="35.1796875" style="37" hidden="1" customWidth="1"/>
    <col min="20" max="250" width="11.453125" style="37" customWidth="1"/>
    <col min="251" max="251" width="24.26953125" style="37" customWidth="1"/>
    <col min="252" max="252" width="17.1796875" style="37" customWidth="1"/>
    <col min="253" max="253" width="41.81640625" style="37" customWidth="1"/>
    <col min="254" max="254" width="39.26953125" style="37" customWidth="1"/>
    <col min="255" max="255" width="33.453125" style="37" customWidth="1"/>
    <col min="256" max="256" width="43.453125" style="37" bestFit="1" customWidth="1"/>
    <col min="257" max="257" width="46.26953125" style="37" customWidth="1"/>
    <col min="258" max="258" width="58" style="37" customWidth="1"/>
    <col min="259" max="259" width="42.81640625" style="37" customWidth="1"/>
    <col min="260" max="260" width="29.81640625" style="37" customWidth="1"/>
    <col min="261" max="261" width="34.453125" style="37" customWidth="1"/>
    <col min="262" max="270" width="11.453125" style="37" hidden="1" customWidth="1"/>
    <col min="271" max="508" width="11.453125" style="37" hidden="1"/>
    <col min="509" max="509" width="41.81640625" style="37" customWidth="1"/>
    <col min="510" max="510" width="39.26953125" style="37" customWidth="1"/>
    <col min="511" max="511" width="33.453125" style="37" customWidth="1"/>
    <col min="512" max="512" width="43.453125" style="37" bestFit="1" customWidth="1"/>
    <col min="513" max="513" width="46.26953125" style="37" customWidth="1"/>
    <col min="514" max="514" width="58" style="37" customWidth="1"/>
    <col min="515" max="515" width="42.81640625" style="37" customWidth="1"/>
    <col min="516" max="516" width="29.81640625" style="37" customWidth="1"/>
    <col min="517" max="517" width="34.453125" style="37" customWidth="1"/>
    <col min="518" max="526" width="11.453125" style="37" hidden="1" customWidth="1"/>
    <col min="527" max="764" width="11.453125" style="37" hidden="1"/>
    <col min="765" max="765" width="41.81640625" style="37" customWidth="1"/>
    <col min="766" max="766" width="39.26953125" style="37" customWidth="1"/>
    <col min="767" max="767" width="33.453125" style="37" customWidth="1"/>
    <col min="768" max="768" width="43.453125" style="37" bestFit="1" customWidth="1"/>
    <col min="769" max="769" width="46.26953125" style="37" customWidth="1"/>
    <col min="770" max="770" width="58" style="37" customWidth="1"/>
    <col min="771" max="771" width="42.81640625" style="37" customWidth="1"/>
    <col min="772" max="772" width="29.81640625" style="37" customWidth="1"/>
    <col min="773" max="773" width="34.453125" style="37" customWidth="1"/>
    <col min="774" max="782" width="11.453125" style="37" hidden="1" customWidth="1"/>
    <col min="783" max="1020" width="11.453125" style="37" hidden="1"/>
    <col min="1021" max="1021" width="41.81640625" style="37" customWidth="1"/>
    <col min="1022" max="1022" width="39.26953125" style="37" customWidth="1"/>
    <col min="1023" max="1023" width="33.453125" style="37" customWidth="1"/>
    <col min="1024" max="1024" width="43.453125" style="37" bestFit="1" customWidth="1"/>
    <col min="1025" max="1025" width="46.26953125" style="37" customWidth="1"/>
    <col min="1026" max="1026" width="58" style="37" customWidth="1"/>
    <col min="1027" max="1027" width="42.81640625" style="37" customWidth="1"/>
    <col min="1028" max="1028" width="29.81640625" style="37" customWidth="1"/>
    <col min="1029" max="1029" width="34.453125" style="37" customWidth="1"/>
    <col min="1030" max="1038" width="11.453125" style="37" hidden="1" customWidth="1"/>
    <col min="1039" max="1276" width="11.453125" style="37" hidden="1"/>
    <col min="1277" max="1277" width="41.81640625" style="37" customWidth="1"/>
    <col min="1278" max="1278" width="39.26953125" style="37" customWidth="1"/>
    <col min="1279" max="1279" width="33.453125" style="37" customWidth="1"/>
    <col min="1280" max="1280" width="43.453125" style="37" bestFit="1" customWidth="1"/>
    <col min="1281" max="1281" width="46.26953125" style="37" customWidth="1"/>
    <col min="1282" max="1282" width="58" style="37" customWidth="1"/>
    <col min="1283" max="1283" width="42.81640625" style="37" customWidth="1"/>
    <col min="1284" max="1284" width="29.81640625" style="37" customWidth="1"/>
    <col min="1285" max="1285" width="34.453125" style="37" customWidth="1"/>
    <col min="1286" max="1294" width="11.453125" style="37" hidden="1" customWidth="1"/>
    <col min="1295" max="1532" width="11.453125" style="37" hidden="1"/>
    <col min="1533" max="1533" width="41.81640625" style="37" customWidth="1"/>
    <col min="1534" max="1534" width="39.26953125" style="37" customWidth="1"/>
    <col min="1535" max="1535" width="33.453125" style="37" customWidth="1"/>
    <col min="1536" max="1536" width="43.453125" style="37" bestFit="1" customWidth="1"/>
    <col min="1537" max="1537" width="46.26953125" style="37" customWidth="1"/>
    <col min="1538" max="1538" width="58" style="37" customWidth="1"/>
    <col min="1539" max="1539" width="42.81640625" style="37" customWidth="1"/>
    <col min="1540" max="1540" width="29.81640625" style="37" customWidth="1"/>
    <col min="1541" max="1541" width="34.453125" style="37" customWidth="1"/>
    <col min="1542" max="1550" width="11.453125" style="37" hidden="1" customWidth="1"/>
    <col min="1551" max="1788" width="11.453125" style="37" hidden="1"/>
    <col min="1789" max="1789" width="41.81640625" style="37" customWidth="1"/>
    <col min="1790" max="1790" width="39.26953125" style="37" customWidth="1"/>
    <col min="1791" max="1791" width="33.453125" style="37" customWidth="1"/>
    <col min="1792" max="1792" width="43.453125" style="37" bestFit="1" customWidth="1"/>
    <col min="1793" max="1793" width="46.26953125" style="37" customWidth="1"/>
    <col min="1794" max="1794" width="58" style="37" customWidth="1"/>
    <col min="1795" max="1795" width="42.81640625" style="37" customWidth="1"/>
    <col min="1796" max="1796" width="29.81640625" style="37" customWidth="1"/>
    <col min="1797" max="1797" width="34.453125" style="37" customWidth="1"/>
    <col min="1798" max="1806" width="11.453125" style="37" hidden="1" customWidth="1"/>
    <col min="1807" max="2044" width="11.453125" style="37" hidden="1"/>
    <col min="2045" max="2045" width="41.81640625" style="37" customWidth="1"/>
    <col min="2046" max="2046" width="39.26953125" style="37" customWidth="1"/>
    <col min="2047" max="2047" width="33.453125" style="37" customWidth="1"/>
    <col min="2048" max="2048" width="43.453125" style="37" bestFit="1" customWidth="1"/>
    <col min="2049" max="2049" width="46.26953125" style="37" customWidth="1"/>
    <col min="2050" max="2050" width="58" style="37" customWidth="1"/>
    <col min="2051" max="2051" width="42.81640625" style="37" customWidth="1"/>
    <col min="2052" max="2052" width="29.81640625" style="37" customWidth="1"/>
    <col min="2053" max="2053" width="34.453125" style="37" customWidth="1"/>
    <col min="2054" max="2062" width="11.453125" style="37" hidden="1" customWidth="1"/>
    <col min="2063" max="2300" width="11.453125" style="37" hidden="1"/>
    <col min="2301" max="2301" width="41.81640625" style="37" customWidth="1"/>
    <col min="2302" max="2302" width="39.26953125" style="37" customWidth="1"/>
    <col min="2303" max="2303" width="33.453125" style="37" customWidth="1"/>
    <col min="2304" max="2304" width="43.453125" style="37" bestFit="1" customWidth="1"/>
    <col min="2305" max="2305" width="46.26953125" style="37" customWidth="1"/>
    <col min="2306" max="2306" width="58" style="37" customWidth="1"/>
    <col min="2307" max="2307" width="42.81640625" style="37" customWidth="1"/>
    <col min="2308" max="2308" width="29.81640625" style="37" customWidth="1"/>
    <col min="2309" max="2309" width="34.453125" style="37" customWidth="1"/>
    <col min="2310" max="2318" width="11.453125" style="37" hidden="1" customWidth="1"/>
    <col min="2319" max="2556" width="11.453125" style="37" hidden="1"/>
    <col min="2557" max="2557" width="41.81640625" style="37" customWidth="1"/>
    <col min="2558" max="2558" width="39.26953125" style="37" customWidth="1"/>
    <col min="2559" max="2559" width="33.453125" style="37" customWidth="1"/>
    <col min="2560" max="2560" width="43.453125" style="37" bestFit="1" customWidth="1"/>
    <col min="2561" max="2561" width="46.26953125" style="37" customWidth="1"/>
    <col min="2562" max="2562" width="58" style="37" customWidth="1"/>
    <col min="2563" max="2563" width="42.81640625" style="37" customWidth="1"/>
    <col min="2564" max="2564" width="29.81640625" style="37" customWidth="1"/>
    <col min="2565" max="2565" width="34.453125" style="37" customWidth="1"/>
    <col min="2566" max="2574" width="11.453125" style="37" hidden="1" customWidth="1"/>
    <col min="2575" max="2812" width="11.453125" style="37" hidden="1"/>
    <col min="2813" max="2813" width="41.81640625" style="37" customWidth="1"/>
    <col min="2814" max="2814" width="39.26953125" style="37" customWidth="1"/>
    <col min="2815" max="2815" width="33.453125" style="37" customWidth="1"/>
    <col min="2816" max="2816" width="43.453125" style="37" bestFit="1" customWidth="1"/>
    <col min="2817" max="2817" width="46.26953125" style="37" customWidth="1"/>
    <col min="2818" max="2818" width="58" style="37" customWidth="1"/>
    <col min="2819" max="2819" width="42.81640625" style="37" customWidth="1"/>
    <col min="2820" max="2820" width="29.81640625" style="37" customWidth="1"/>
    <col min="2821" max="2821" width="34.453125" style="37" customWidth="1"/>
    <col min="2822" max="2830" width="11.453125" style="37" hidden="1" customWidth="1"/>
    <col min="2831" max="3068" width="11.453125" style="37" hidden="1"/>
    <col min="3069" max="3069" width="41.81640625" style="37" customWidth="1"/>
    <col min="3070" max="3070" width="39.26953125" style="37" customWidth="1"/>
    <col min="3071" max="3071" width="33.453125" style="37" customWidth="1"/>
    <col min="3072" max="3072" width="43.453125" style="37" bestFit="1" customWidth="1"/>
    <col min="3073" max="3073" width="46.26953125" style="37" customWidth="1"/>
    <col min="3074" max="3074" width="58" style="37" customWidth="1"/>
    <col min="3075" max="3075" width="42.81640625" style="37" customWidth="1"/>
    <col min="3076" max="3076" width="29.81640625" style="37" customWidth="1"/>
    <col min="3077" max="3077" width="34.453125" style="37" customWidth="1"/>
    <col min="3078" max="3086" width="11.453125" style="37" hidden="1" customWidth="1"/>
    <col min="3087" max="3324" width="11.453125" style="37" hidden="1"/>
    <col min="3325" max="3325" width="41.81640625" style="37" customWidth="1"/>
    <col min="3326" max="3326" width="39.26953125" style="37" customWidth="1"/>
    <col min="3327" max="3327" width="33.453125" style="37" customWidth="1"/>
    <col min="3328" max="3328" width="43.453125" style="37" bestFit="1" customWidth="1"/>
    <col min="3329" max="3329" width="46.26953125" style="37" customWidth="1"/>
    <col min="3330" max="3330" width="58" style="37" customWidth="1"/>
    <col min="3331" max="3331" width="42.81640625" style="37" customWidth="1"/>
    <col min="3332" max="3332" width="29.81640625" style="37" customWidth="1"/>
    <col min="3333" max="3333" width="34.453125" style="37" customWidth="1"/>
    <col min="3334" max="3342" width="11.453125" style="37" hidden="1" customWidth="1"/>
    <col min="3343" max="3580" width="11.453125" style="37" hidden="1"/>
    <col min="3581" max="3581" width="41.81640625" style="37" customWidth="1"/>
    <col min="3582" max="3582" width="39.26953125" style="37" customWidth="1"/>
    <col min="3583" max="3583" width="33.453125" style="37" customWidth="1"/>
    <col min="3584" max="3584" width="43.453125" style="37" bestFit="1" customWidth="1"/>
    <col min="3585" max="3585" width="46.26953125" style="37" customWidth="1"/>
    <col min="3586" max="3586" width="58" style="37" customWidth="1"/>
    <col min="3587" max="3587" width="42.81640625" style="37" customWidth="1"/>
    <col min="3588" max="3588" width="29.81640625" style="37" customWidth="1"/>
    <col min="3589" max="3589" width="34.453125" style="37" customWidth="1"/>
    <col min="3590" max="3598" width="11.453125" style="37" hidden="1" customWidth="1"/>
    <col min="3599" max="3836" width="11.453125" style="37" hidden="1"/>
    <col min="3837" max="3837" width="41.81640625" style="37" customWidth="1"/>
    <col min="3838" max="3838" width="39.26953125" style="37" customWidth="1"/>
    <col min="3839" max="3839" width="33.453125" style="37" customWidth="1"/>
    <col min="3840" max="3840" width="43.453125" style="37" bestFit="1" customWidth="1"/>
    <col min="3841" max="3841" width="46.26953125" style="37" customWidth="1"/>
    <col min="3842" max="3842" width="58" style="37" customWidth="1"/>
    <col min="3843" max="3843" width="42.81640625" style="37" customWidth="1"/>
    <col min="3844" max="3844" width="29.81640625" style="37" customWidth="1"/>
    <col min="3845" max="3845" width="34.453125" style="37" customWidth="1"/>
    <col min="3846" max="3854" width="11.453125" style="37" hidden="1" customWidth="1"/>
    <col min="3855" max="4092" width="11.453125" style="37" hidden="1"/>
    <col min="4093" max="4093" width="41.81640625" style="37" customWidth="1"/>
    <col min="4094" max="4094" width="39.26953125" style="37" customWidth="1"/>
    <col min="4095" max="4095" width="33.453125" style="37" customWidth="1"/>
    <col min="4096" max="4096" width="43.453125" style="37" bestFit="1" customWidth="1"/>
    <col min="4097" max="4097" width="46.26953125" style="37" customWidth="1"/>
    <col min="4098" max="4098" width="58" style="37" customWidth="1"/>
    <col min="4099" max="4099" width="42.81640625" style="37" customWidth="1"/>
    <col min="4100" max="4100" width="29.81640625" style="37" customWidth="1"/>
    <col min="4101" max="4101" width="34.453125" style="37" customWidth="1"/>
    <col min="4102" max="4110" width="11.453125" style="37" hidden="1" customWidth="1"/>
    <col min="4111" max="4348" width="11.453125" style="37" hidden="1"/>
    <col min="4349" max="4349" width="41.81640625" style="37" customWidth="1"/>
    <col min="4350" max="4350" width="39.26953125" style="37" customWidth="1"/>
    <col min="4351" max="4351" width="33.453125" style="37" customWidth="1"/>
    <col min="4352" max="4352" width="43.453125" style="37" bestFit="1" customWidth="1"/>
    <col min="4353" max="4353" width="46.26953125" style="37" customWidth="1"/>
    <col min="4354" max="4354" width="58" style="37" customWidth="1"/>
    <col min="4355" max="4355" width="42.81640625" style="37" customWidth="1"/>
    <col min="4356" max="4356" width="29.81640625" style="37" customWidth="1"/>
    <col min="4357" max="4357" width="34.453125" style="37" customWidth="1"/>
    <col min="4358" max="4366" width="11.453125" style="37" hidden="1" customWidth="1"/>
    <col min="4367" max="4604" width="11.453125" style="37" hidden="1"/>
    <col min="4605" max="4605" width="41.81640625" style="37" customWidth="1"/>
    <col min="4606" max="4606" width="39.26953125" style="37" customWidth="1"/>
    <col min="4607" max="4607" width="33.453125" style="37" customWidth="1"/>
    <col min="4608" max="4608" width="43.453125" style="37" bestFit="1" customWidth="1"/>
    <col min="4609" max="4609" width="46.26953125" style="37" customWidth="1"/>
    <col min="4610" max="4610" width="58" style="37" customWidth="1"/>
    <col min="4611" max="4611" width="42.81640625" style="37" customWidth="1"/>
    <col min="4612" max="4612" width="29.81640625" style="37" customWidth="1"/>
    <col min="4613" max="4613" width="34.453125" style="37" customWidth="1"/>
    <col min="4614" max="4622" width="11.453125" style="37" hidden="1" customWidth="1"/>
    <col min="4623" max="4860" width="11.453125" style="37" hidden="1"/>
    <col min="4861" max="4861" width="41.81640625" style="37" customWidth="1"/>
    <col min="4862" max="4862" width="39.26953125" style="37" customWidth="1"/>
    <col min="4863" max="4863" width="33.453125" style="37" customWidth="1"/>
    <col min="4864" max="4864" width="43.453125" style="37" bestFit="1" customWidth="1"/>
    <col min="4865" max="4865" width="46.26953125" style="37" customWidth="1"/>
    <col min="4866" max="4866" width="58" style="37" customWidth="1"/>
    <col min="4867" max="4867" width="42.81640625" style="37" customWidth="1"/>
    <col min="4868" max="4868" width="29.81640625" style="37" customWidth="1"/>
    <col min="4869" max="4869" width="34.453125" style="37" customWidth="1"/>
    <col min="4870" max="4878" width="11.453125" style="37" hidden="1" customWidth="1"/>
    <col min="4879" max="5116" width="11.453125" style="37" hidden="1"/>
    <col min="5117" max="5117" width="41.81640625" style="37" customWidth="1"/>
    <col min="5118" max="5118" width="39.26953125" style="37" customWidth="1"/>
    <col min="5119" max="5119" width="33.453125" style="37" customWidth="1"/>
    <col min="5120" max="5120" width="43.453125" style="37" bestFit="1" customWidth="1"/>
    <col min="5121" max="5121" width="46.26953125" style="37" customWidth="1"/>
    <col min="5122" max="5122" width="58" style="37" customWidth="1"/>
    <col min="5123" max="5123" width="42.81640625" style="37" customWidth="1"/>
    <col min="5124" max="5124" width="29.81640625" style="37" customWidth="1"/>
    <col min="5125" max="5125" width="34.453125" style="37" customWidth="1"/>
    <col min="5126" max="5134" width="11.453125" style="37" hidden="1" customWidth="1"/>
    <col min="5135" max="5372" width="11.453125" style="37" hidden="1"/>
    <col min="5373" max="5373" width="41.81640625" style="37" customWidth="1"/>
    <col min="5374" max="5374" width="39.26953125" style="37" customWidth="1"/>
    <col min="5375" max="5375" width="33.453125" style="37" customWidth="1"/>
    <col min="5376" max="5376" width="43.453125" style="37" bestFit="1" customWidth="1"/>
    <col min="5377" max="5377" width="46.26953125" style="37" customWidth="1"/>
    <col min="5378" max="5378" width="58" style="37" customWidth="1"/>
    <col min="5379" max="5379" width="42.81640625" style="37" customWidth="1"/>
    <col min="5380" max="5380" width="29.81640625" style="37" customWidth="1"/>
    <col min="5381" max="5381" width="34.453125" style="37" customWidth="1"/>
    <col min="5382" max="5390" width="11.453125" style="37" hidden="1" customWidth="1"/>
    <col min="5391" max="5628" width="11.453125" style="37" hidden="1"/>
    <col min="5629" max="5629" width="41.81640625" style="37" customWidth="1"/>
    <col min="5630" max="5630" width="39.26953125" style="37" customWidth="1"/>
    <col min="5631" max="5631" width="33.453125" style="37" customWidth="1"/>
    <col min="5632" max="5632" width="43.453125" style="37" bestFit="1" customWidth="1"/>
    <col min="5633" max="5633" width="46.26953125" style="37" customWidth="1"/>
    <col min="5634" max="5634" width="58" style="37" customWidth="1"/>
    <col min="5635" max="5635" width="42.81640625" style="37" customWidth="1"/>
    <col min="5636" max="5636" width="29.81640625" style="37" customWidth="1"/>
    <col min="5637" max="5637" width="34.453125" style="37" customWidth="1"/>
    <col min="5638" max="5646" width="11.453125" style="37" hidden="1" customWidth="1"/>
    <col min="5647" max="5884" width="11.453125" style="37" hidden="1"/>
    <col min="5885" max="5885" width="41.81640625" style="37" customWidth="1"/>
    <col min="5886" max="5886" width="39.26953125" style="37" customWidth="1"/>
    <col min="5887" max="5887" width="33.453125" style="37" customWidth="1"/>
    <col min="5888" max="5888" width="43.453125" style="37" bestFit="1" customWidth="1"/>
    <col min="5889" max="5889" width="46.26953125" style="37" customWidth="1"/>
    <col min="5890" max="5890" width="58" style="37" customWidth="1"/>
    <col min="5891" max="5891" width="42.81640625" style="37" customWidth="1"/>
    <col min="5892" max="5892" width="29.81640625" style="37" customWidth="1"/>
    <col min="5893" max="5893" width="34.453125" style="37" customWidth="1"/>
    <col min="5894" max="5902" width="11.453125" style="37" hidden="1" customWidth="1"/>
    <col min="5903" max="6140" width="11.453125" style="37" hidden="1"/>
    <col min="6141" max="6141" width="41.81640625" style="37" customWidth="1"/>
    <col min="6142" max="6142" width="39.26953125" style="37" customWidth="1"/>
    <col min="6143" max="6143" width="33.453125" style="37" customWidth="1"/>
    <col min="6144" max="6144" width="43.453125" style="37" bestFit="1" customWidth="1"/>
    <col min="6145" max="6145" width="46.26953125" style="37" customWidth="1"/>
    <col min="6146" max="6146" width="58" style="37" customWidth="1"/>
    <col min="6147" max="6147" width="42.81640625" style="37" customWidth="1"/>
    <col min="6148" max="6148" width="29.81640625" style="37" customWidth="1"/>
    <col min="6149" max="6149" width="34.453125" style="37" customWidth="1"/>
    <col min="6150" max="6158" width="11.453125" style="37" hidden="1" customWidth="1"/>
    <col min="6159" max="6396" width="11.453125" style="37" hidden="1"/>
    <col min="6397" max="6397" width="41.81640625" style="37" customWidth="1"/>
    <col min="6398" max="6398" width="39.26953125" style="37" customWidth="1"/>
    <col min="6399" max="6399" width="33.453125" style="37" customWidth="1"/>
    <col min="6400" max="6400" width="43.453125" style="37" bestFit="1" customWidth="1"/>
    <col min="6401" max="6401" width="46.26953125" style="37" customWidth="1"/>
    <col min="6402" max="6402" width="58" style="37" customWidth="1"/>
    <col min="6403" max="6403" width="42.81640625" style="37" customWidth="1"/>
    <col min="6404" max="6404" width="29.81640625" style="37" customWidth="1"/>
    <col min="6405" max="6405" width="34.453125" style="37" customWidth="1"/>
    <col min="6406" max="6414" width="11.453125" style="37" hidden="1" customWidth="1"/>
    <col min="6415" max="6652" width="11.453125" style="37" hidden="1"/>
    <col min="6653" max="6653" width="41.81640625" style="37" customWidth="1"/>
    <col min="6654" max="6654" width="39.26953125" style="37" customWidth="1"/>
    <col min="6655" max="6655" width="33.453125" style="37" customWidth="1"/>
    <col min="6656" max="6656" width="43.453125" style="37" bestFit="1" customWidth="1"/>
    <col min="6657" max="6657" width="46.26953125" style="37" customWidth="1"/>
    <col min="6658" max="6658" width="58" style="37" customWidth="1"/>
    <col min="6659" max="6659" width="42.81640625" style="37" customWidth="1"/>
    <col min="6660" max="6660" width="29.81640625" style="37" customWidth="1"/>
    <col min="6661" max="6661" width="34.453125" style="37" customWidth="1"/>
    <col min="6662" max="6670" width="11.453125" style="37" hidden="1" customWidth="1"/>
    <col min="6671" max="6908" width="11.453125" style="37" hidden="1"/>
    <col min="6909" max="6909" width="41.81640625" style="37" customWidth="1"/>
    <col min="6910" max="6910" width="39.26953125" style="37" customWidth="1"/>
    <col min="6911" max="6911" width="33.453125" style="37" customWidth="1"/>
    <col min="6912" max="6912" width="43.453125" style="37" bestFit="1" customWidth="1"/>
    <col min="6913" max="6913" width="46.26953125" style="37" customWidth="1"/>
    <col min="6914" max="6914" width="58" style="37" customWidth="1"/>
    <col min="6915" max="6915" width="42.81640625" style="37" customWidth="1"/>
    <col min="6916" max="6916" width="29.81640625" style="37" customWidth="1"/>
    <col min="6917" max="6917" width="34.453125" style="37" customWidth="1"/>
    <col min="6918" max="6926" width="11.453125" style="37" hidden="1" customWidth="1"/>
    <col min="6927" max="7164" width="11.453125" style="37" hidden="1"/>
    <col min="7165" max="7165" width="41.81640625" style="37" customWidth="1"/>
    <col min="7166" max="7166" width="39.26953125" style="37" customWidth="1"/>
    <col min="7167" max="7167" width="33.453125" style="37" customWidth="1"/>
    <col min="7168" max="7168" width="43.453125" style="37" bestFit="1" customWidth="1"/>
    <col min="7169" max="7169" width="46.26953125" style="37" customWidth="1"/>
    <col min="7170" max="7170" width="58" style="37" customWidth="1"/>
    <col min="7171" max="7171" width="42.81640625" style="37" customWidth="1"/>
    <col min="7172" max="7172" width="29.81640625" style="37" customWidth="1"/>
    <col min="7173" max="7173" width="34.453125" style="37" customWidth="1"/>
    <col min="7174" max="7182" width="11.453125" style="37" hidden="1" customWidth="1"/>
    <col min="7183" max="7420" width="11.453125" style="37" hidden="1"/>
    <col min="7421" max="7421" width="41.81640625" style="37" customWidth="1"/>
    <col min="7422" max="7422" width="39.26953125" style="37" customWidth="1"/>
    <col min="7423" max="7423" width="33.453125" style="37" customWidth="1"/>
    <col min="7424" max="7424" width="43.453125" style="37" bestFit="1" customWidth="1"/>
    <col min="7425" max="7425" width="46.26953125" style="37" customWidth="1"/>
    <col min="7426" max="7426" width="58" style="37" customWidth="1"/>
    <col min="7427" max="7427" width="42.81640625" style="37" customWidth="1"/>
    <col min="7428" max="7428" width="29.81640625" style="37" customWidth="1"/>
    <col min="7429" max="7429" width="34.453125" style="37" customWidth="1"/>
    <col min="7430" max="7438" width="11.453125" style="37" hidden="1" customWidth="1"/>
    <col min="7439" max="7676" width="11.453125" style="37" hidden="1"/>
    <col min="7677" max="7677" width="41.81640625" style="37" customWidth="1"/>
    <col min="7678" max="7678" width="39.26953125" style="37" customWidth="1"/>
    <col min="7679" max="7679" width="33.453125" style="37" customWidth="1"/>
    <col min="7680" max="7680" width="43.453125" style="37" bestFit="1" customWidth="1"/>
    <col min="7681" max="7681" width="46.26953125" style="37" customWidth="1"/>
    <col min="7682" max="7682" width="58" style="37" customWidth="1"/>
    <col min="7683" max="7683" width="42.81640625" style="37" customWidth="1"/>
    <col min="7684" max="7684" width="29.81640625" style="37" customWidth="1"/>
    <col min="7685" max="7685" width="34.453125" style="37" customWidth="1"/>
    <col min="7686" max="7694" width="11.453125" style="37" hidden="1" customWidth="1"/>
    <col min="7695" max="7932" width="11.453125" style="37" hidden="1"/>
    <col min="7933" max="7933" width="41.81640625" style="37" customWidth="1"/>
    <col min="7934" max="7934" width="39.26953125" style="37" customWidth="1"/>
    <col min="7935" max="7935" width="33.453125" style="37" customWidth="1"/>
    <col min="7936" max="7936" width="43.453125" style="37" bestFit="1" customWidth="1"/>
    <col min="7937" max="7937" width="46.26953125" style="37" customWidth="1"/>
    <col min="7938" max="7938" width="58" style="37" customWidth="1"/>
    <col min="7939" max="7939" width="42.81640625" style="37" customWidth="1"/>
    <col min="7940" max="7940" width="29.81640625" style="37" customWidth="1"/>
    <col min="7941" max="7941" width="34.453125" style="37" customWidth="1"/>
    <col min="7942" max="7950" width="11.453125" style="37" hidden="1" customWidth="1"/>
    <col min="7951" max="8188" width="11.453125" style="37" hidden="1"/>
    <col min="8189" max="8189" width="41.81640625" style="37" customWidth="1"/>
    <col min="8190" max="8190" width="39.26953125" style="37" customWidth="1"/>
    <col min="8191" max="8191" width="33.453125" style="37" customWidth="1"/>
    <col min="8192" max="8192" width="43.453125" style="37" bestFit="1" customWidth="1"/>
    <col min="8193" max="8193" width="46.26953125" style="37" customWidth="1"/>
    <col min="8194" max="8194" width="58" style="37" customWidth="1"/>
    <col min="8195" max="8195" width="42.81640625" style="37" customWidth="1"/>
    <col min="8196" max="8196" width="29.81640625" style="37" customWidth="1"/>
    <col min="8197" max="8197" width="34.453125" style="37" customWidth="1"/>
    <col min="8198" max="8206" width="11.453125" style="37" hidden="1" customWidth="1"/>
    <col min="8207" max="8444" width="11.453125" style="37" hidden="1"/>
    <col min="8445" max="8445" width="41.81640625" style="37" customWidth="1"/>
    <col min="8446" max="8446" width="39.26953125" style="37" customWidth="1"/>
    <col min="8447" max="8447" width="33.453125" style="37" customWidth="1"/>
    <col min="8448" max="8448" width="43.453125" style="37" bestFit="1" customWidth="1"/>
    <col min="8449" max="8449" width="46.26953125" style="37" customWidth="1"/>
    <col min="8450" max="8450" width="58" style="37" customWidth="1"/>
    <col min="8451" max="8451" width="42.81640625" style="37" customWidth="1"/>
    <col min="8452" max="8452" width="29.81640625" style="37" customWidth="1"/>
    <col min="8453" max="8453" width="34.453125" style="37" customWidth="1"/>
    <col min="8454" max="8462" width="11.453125" style="37" hidden="1" customWidth="1"/>
    <col min="8463" max="8700" width="11.453125" style="37" hidden="1"/>
    <col min="8701" max="8701" width="41.81640625" style="37" customWidth="1"/>
    <col min="8702" max="8702" width="39.26953125" style="37" customWidth="1"/>
    <col min="8703" max="8703" width="33.453125" style="37" customWidth="1"/>
    <col min="8704" max="8704" width="43.453125" style="37" bestFit="1" customWidth="1"/>
    <col min="8705" max="8705" width="46.26953125" style="37" customWidth="1"/>
    <col min="8706" max="8706" width="58" style="37" customWidth="1"/>
    <col min="8707" max="8707" width="42.81640625" style="37" customWidth="1"/>
    <col min="8708" max="8708" width="29.81640625" style="37" customWidth="1"/>
    <col min="8709" max="8709" width="34.453125" style="37" customWidth="1"/>
    <col min="8710" max="8718" width="11.453125" style="37" hidden="1" customWidth="1"/>
    <col min="8719" max="8956" width="11.453125" style="37" hidden="1"/>
    <col min="8957" max="8957" width="41.81640625" style="37" customWidth="1"/>
    <col min="8958" max="8958" width="39.26953125" style="37" customWidth="1"/>
    <col min="8959" max="8959" width="33.453125" style="37" customWidth="1"/>
    <col min="8960" max="8960" width="43.453125" style="37" bestFit="1" customWidth="1"/>
    <col min="8961" max="8961" width="46.26953125" style="37" customWidth="1"/>
    <col min="8962" max="8962" width="58" style="37" customWidth="1"/>
    <col min="8963" max="8963" width="42.81640625" style="37" customWidth="1"/>
    <col min="8964" max="8964" width="29.81640625" style="37" customWidth="1"/>
    <col min="8965" max="8965" width="34.453125" style="37" customWidth="1"/>
    <col min="8966" max="8974" width="11.453125" style="37" hidden="1" customWidth="1"/>
    <col min="8975" max="9212" width="11.453125" style="37" hidden="1"/>
    <col min="9213" max="9213" width="41.81640625" style="37" customWidth="1"/>
    <col min="9214" max="9214" width="39.26953125" style="37" customWidth="1"/>
    <col min="9215" max="9215" width="33.453125" style="37" customWidth="1"/>
    <col min="9216" max="9216" width="43.453125" style="37" bestFit="1" customWidth="1"/>
    <col min="9217" max="9217" width="46.26953125" style="37" customWidth="1"/>
    <col min="9218" max="9218" width="58" style="37" customWidth="1"/>
    <col min="9219" max="9219" width="42.81640625" style="37" customWidth="1"/>
    <col min="9220" max="9220" width="29.81640625" style="37" customWidth="1"/>
    <col min="9221" max="9221" width="34.453125" style="37" customWidth="1"/>
    <col min="9222" max="9230" width="11.453125" style="37" hidden="1" customWidth="1"/>
    <col min="9231" max="9468" width="11.453125" style="37" hidden="1"/>
    <col min="9469" max="9469" width="41.81640625" style="37" customWidth="1"/>
    <col min="9470" max="9470" width="39.26953125" style="37" customWidth="1"/>
    <col min="9471" max="9471" width="33.453125" style="37" customWidth="1"/>
    <col min="9472" max="9472" width="43.453125" style="37" bestFit="1" customWidth="1"/>
    <col min="9473" max="9473" width="46.26953125" style="37" customWidth="1"/>
    <col min="9474" max="9474" width="58" style="37" customWidth="1"/>
    <col min="9475" max="9475" width="42.81640625" style="37" customWidth="1"/>
    <col min="9476" max="9476" width="29.81640625" style="37" customWidth="1"/>
    <col min="9477" max="9477" width="34.453125" style="37" customWidth="1"/>
    <col min="9478" max="9486" width="11.453125" style="37" hidden="1" customWidth="1"/>
    <col min="9487" max="9724" width="11.453125" style="37" hidden="1"/>
    <col min="9725" max="9725" width="41.81640625" style="37" customWidth="1"/>
    <col min="9726" max="9726" width="39.26953125" style="37" customWidth="1"/>
    <col min="9727" max="9727" width="33.453125" style="37" customWidth="1"/>
    <col min="9728" max="9728" width="43.453125" style="37" bestFit="1" customWidth="1"/>
    <col min="9729" max="9729" width="46.26953125" style="37" customWidth="1"/>
    <col min="9730" max="9730" width="58" style="37" customWidth="1"/>
    <col min="9731" max="9731" width="42.81640625" style="37" customWidth="1"/>
    <col min="9732" max="9732" width="29.81640625" style="37" customWidth="1"/>
    <col min="9733" max="9733" width="34.453125" style="37" customWidth="1"/>
    <col min="9734" max="9742" width="11.453125" style="37" hidden="1" customWidth="1"/>
    <col min="9743" max="9980" width="11.453125" style="37" hidden="1"/>
    <col min="9981" max="9981" width="41.81640625" style="37" customWidth="1"/>
    <col min="9982" max="9982" width="39.26953125" style="37" customWidth="1"/>
    <col min="9983" max="9983" width="33.453125" style="37" customWidth="1"/>
    <col min="9984" max="9984" width="43.453125" style="37" bestFit="1" customWidth="1"/>
    <col min="9985" max="9985" width="46.26953125" style="37" customWidth="1"/>
    <col min="9986" max="9986" width="58" style="37" customWidth="1"/>
    <col min="9987" max="9987" width="42.81640625" style="37" customWidth="1"/>
    <col min="9988" max="9988" width="29.81640625" style="37" customWidth="1"/>
    <col min="9989" max="9989" width="34.453125" style="37" customWidth="1"/>
    <col min="9990" max="9998" width="11.453125" style="37" hidden="1" customWidth="1"/>
    <col min="9999" max="10236" width="11.453125" style="37" hidden="1"/>
    <col min="10237" max="10237" width="41.81640625" style="37" customWidth="1"/>
    <col min="10238" max="10238" width="39.26953125" style="37" customWidth="1"/>
    <col min="10239" max="10239" width="33.453125" style="37" customWidth="1"/>
    <col min="10240" max="10240" width="43.453125" style="37" bestFit="1" customWidth="1"/>
    <col min="10241" max="10241" width="46.26953125" style="37" customWidth="1"/>
    <col min="10242" max="10242" width="58" style="37" customWidth="1"/>
    <col min="10243" max="10243" width="42.81640625" style="37" customWidth="1"/>
    <col min="10244" max="10244" width="29.81640625" style="37" customWidth="1"/>
    <col min="10245" max="10245" width="34.453125" style="37" customWidth="1"/>
    <col min="10246" max="10254" width="11.453125" style="37" hidden="1" customWidth="1"/>
    <col min="10255" max="10492" width="11.453125" style="37" hidden="1"/>
    <col min="10493" max="10493" width="41.81640625" style="37" customWidth="1"/>
    <col min="10494" max="10494" width="39.26953125" style="37" customWidth="1"/>
    <col min="10495" max="10495" width="33.453125" style="37" customWidth="1"/>
    <col min="10496" max="10496" width="43.453125" style="37" bestFit="1" customWidth="1"/>
    <col min="10497" max="10497" width="46.26953125" style="37" customWidth="1"/>
    <col min="10498" max="10498" width="58" style="37" customWidth="1"/>
    <col min="10499" max="10499" width="42.81640625" style="37" customWidth="1"/>
    <col min="10500" max="10500" width="29.81640625" style="37" customWidth="1"/>
    <col min="10501" max="10501" width="34.453125" style="37" customWidth="1"/>
    <col min="10502" max="10510" width="11.453125" style="37" hidden="1" customWidth="1"/>
    <col min="10511" max="10748" width="11.453125" style="37" hidden="1"/>
    <col min="10749" max="10749" width="41.81640625" style="37" customWidth="1"/>
    <col min="10750" max="10750" width="39.26953125" style="37" customWidth="1"/>
    <col min="10751" max="10751" width="33.453125" style="37" customWidth="1"/>
    <col min="10752" max="10752" width="43.453125" style="37" bestFit="1" customWidth="1"/>
    <col min="10753" max="10753" width="46.26953125" style="37" customWidth="1"/>
    <col min="10754" max="10754" width="58" style="37" customWidth="1"/>
    <col min="10755" max="10755" width="42.81640625" style="37" customWidth="1"/>
    <col min="10756" max="10756" width="29.81640625" style="37" customWidth="1"/>
    <col min="10757" max="10757" width="34.453125" style="37" customWidth="1"/>
    <col min="10758" max="10766" width="11.453125" style="37" hidden="1" customWidth="1"/>
    <col min="10767" max="11004" width="11.453125" style="37" hidden="1"/>
    <col min="11005" max="11005" width="41.81640625" style="37" customWidth="1"/>
    <col min="11006" max="11006" width="39.26953125" style="37" customWidth="1"/>
    <col min="11007" max="11007" width="33.453125" style="37" customWidth="1"/>
    <col min="11008" max="11008" width="43.453125" style="37" bestFit="1" customWidth="1"/>
    <col min="11009" max="11009" width="46.26953125" style="37" customWidth="1"/>
    <col min="11010" max="11010" width="58" style="37" customWidth="1"/>
    <col min="11011" max="11011" width="42.81640625" style="37" customWidth="1"/>
    <col min="11012" max="11012" width="29.81640625" style="37" customWidth="1"/>
    <col min="11013" max="11013" width="34.453125" style="37" customWidth="1"/>
    <col min="11014" max="11022" width="11.453125" style="37" hidden="1" customWidth="1"/>
    <col min="11023" max="11260" width="11.453125" style="37" hidden="1"/>
    <col min="11261" max="11261" width="41.81640625" style="37" customWidth="1"/>
    <col min="11262" max="11262" width="39.26953125" style="37" customWidth="1"/>
    <col min="11263" max="11263" width="33.453125" style="37" customWidth="1"/>
    <col min="11264" max="11264" width="43.453125" style="37" bestFit="1" customWidth="1"/>
    <col min="11265" max="11265" width="46.26953125" style="37" customWidth="1"/>
    <col min="11266" max="11266" width="58" style="37" customWidth="1"/>
    <col min="11267" max="11267" width="42.81640625" style="37" customWidth="1"/>
    <col min="11268" max="11268" width="29.81640625" style="37" customWidth="1"/>
    <col min="11269" max="11269" width="34.453125" style="37" customWidth="1"/>
    <col min="11270" max="11278" width="11.453125" style="37" hidden="1" customWidth="1"/>
    <col min="11279" max="11516" width="11.453125" style="37" hidden="1"/>
    <col min="11517" max="11517" width="41.81640625" style="37" customWidth="1"/>
    <col min="11518" max="11518" width="39.26953125" style="37" customWidth="1"/>
    <col min="11519" max="11519" width="33.453125" style="37" customWidth="1"/>
    <col min="11520" max="11520" width="43.453125" style="37" bestFit="1" customWidth="1"/>
    <col min="11521" max="11521" width="46.26953125" style="37" customWidth="1"/>
    <col min="11522" max="11522" width="58" style="37" customWidth="1"/>
    <col min="11523" max="11523" width="42.81640625" style="37" customWidth="1"/>
    <col min="11524" max="11524" width="29.81640625" style="37" customWidth="1"/>
    <col min="11525" max="11525" width="34.453125" style="37" customWidth="1"/>
    <col min="11526" max="11534" width="11.453125" style="37" hidden="1" customWidth="1"/>
    <col min="11535" max="11772" width="11.453125" style="37" hidden="1"/>
    <col min="11773" max="11773" width="41.81640625" style="37" customWidth="1"/>
    <col min="11774" max="11774" width="39.26953125" style="37" customWidth="1"/>
    <col min="11775" max="11775" width="33.453125" style="37" customWidth="1"/>
    <col min="11776" max="11776" width="43.453125" style="37" bestFit="1" customWidth="1"/>
    <col min="11777" max="11777" width="46.26953125" style="37" customWidth="1"/>
    <col min="11778" max="11778" width="58" style="37" customWidth="1"/>
    <col min="11779" max="11779" width="42.81640625" style="37" customWidth="1"/>
    <col min="11780" max="11780" width="29.81640625" style="37" customWidth="1"/>
    <col min="11781" max="11781" width="34.453125" style="37" customWidth="1"/>
    <col min="11782" max="11790" width="11.453125" style="37" hidden="1" customWidth="1"/>
    <col min="11791" max="12028" width="11.453125" style="37" hidden="1"/>
    <col min="12029" max="12029" width="41.81640625" style="37" customWidth="1"/>
    <col min="12030" max="12030" width="39.26953125" style="37" customWidth="1"/>
    <col min="12031" max="12031" width="33.453125" style="37" customWidth="1"/>
    <col min="12032" max="12032" width="43.453125" style="37" bestFit="1" customWidth="1"/>
    <col min="12033" max="12033" width="46.26953125" style="37" customWidth="1"/>
    <col min="12034" max="12034" width="58" style="37" customWidth="1"/>
    <col min="12035" max="12035" width="42.81640625" style="37" customWidth="1"/>
    <col min="12036" max="12036" width="29.81640625" style="37" customWidth="1"/>
    <col min="12037" max="12037" width="34.453125" style="37" customWidth="1"/>
    <col min="12038" max="12046" width="11.453125" style="37" hidden="1" customWidth="1"/>
    <col min="12047" max="12284" width="11.453125" style="37" hidden="1"/>
    <col min="12285" max="12285" width="41.81640625" style="37" customWidth="1"/>
    <col min="12286" max="12286" width="39.26953125" style="37" customWidth="1"/>
    <col min="12287" max="12287" width="33.453125" style="37" customWidth="1"/>
    <col min="12288" max="12288" width="43.453125" style="37" bestFit="1" customWidth="1"/>
    <col min="12289" max="12289" width="46.26953125" style="37" customWidth="1"/>
    <col min="12290" max="12290" width="58" style="37" customWidth="1"/>
    <col min="12291" max="12291" width="42.81640625" style="37" customWidth="1"/>
    <col min="12292" max="12292" width="29.81640625" style="37" customWidth="1"/>
    <col min="12293" max="12293" width="34.453125" style="37" customWidth="1"/>
    <col min="12294" max="12302" width="11.453125" style="37" hidden="1" customWidth="1"/>
    <col min="12303" max="12540" width="11.453125" style="37" hidden="1"/>
    <col min="12541" max="12541" width="41.81640625" style="37" customWidth="1"/>
    <col min="12542" max="12542" width="39.26953125" style="37" customWidth="1"/>
    <col min="12543" max="12543" width="33.453125" style="37" customWidth="1"/>
    <col min="12544" max="12544" width="43.453125" style="37" bestFit="1" customWidth="1"/>
    <col min="12545" max="12545" width="46.26953125" style="37" customWidth="1"/>
    <col min="12546" max="12546" width="58" style="37" customWidth="1"/>
    <col min="12547" max="12547" width="42.81640625" style="37" customWidth="1"/>
    <col min="12548" max="12548" width="29.81640625" style="37" customWidth="1"/>
    <col min="12549" max="12549" width="34.453125" style="37" customWidth="1"/>
    <col min="12550" max="12558" width="11.453125" style="37" hidden="1" customWidth="1"/>
    <col min="12559" max="12796" width="11.453125" style="37" hidden="1"/>
    <col min="12797" max="12797" width="41.81640625" style="37" customWidth="1"/>
    <col min="12798" max="12798" width="39.26953125" style="37" customWidth="1"/>
    <col min="12799" max="12799" width="33.453125" style="37" customWidth="1"/>
    <col min="12800" max="12800" width="43.453125" style="37" bestFit="1" customWidth="1"/>
    <col min="12801" max="12801" width="46.26953125" style="37" customWidth="1"/>
    <col min="12802" max="12802" width="58" style="37" customWidth="1"/>
    <col min="12803" max="12803" width="42.81640625" style="37" customWidth="1"/>
    <col min="12804" max="12804" width="29.81640625" style="37" customWidth="1"/>
    <col min="12805" max="12805" width="34.453125" style="37" customWidth="1"/>
    <col min="12806" max="12814" width="11.453125" style="37" hidden="1" customWidth="1"/>
    <col min="12815" max="13052" width="11.453125" style="37" hidden="1"/>
    <col min="13053" max="13053" width="41.81640625" style="37" customWidth="1"/>
    <col min="13054" max="13054" width="39.26953125" style="37" customWidth="1"/>
    <col min="13055" max="13055" width="33.453125" style="37" customWidth="1"/>
    <col min="13056" max="13056" width="43.453125" style="37" bestFit="1" customWidth="1"/>
    <col min="13057" max="13057" width="46.26953125" style="37" customWidth="1"/>
    <col min="13058" max="13058" width="58" style="37" customWidth="1"/>
    <col min="13059" max="13059" width="42.81640625" style="37" customWidth="1"/>
    <col min="13060" max="13060" width="29.81640625" style="37" customWidth="1"/>
    <col min="13061" max="13061" width="34.453125" style="37" customWidth="1"/>
    <col min="13062" max="13070" width="11.453125" style="37" hidden="1" customWidth="1"/>
    <col min="13071" max="13308" width="11.453125" style="37" hidden="1"/>
    <col min="13309" max="13309" width="41.81640625" style="37" customWidth="1"/>
    <col min="13310" max="13310" width="39.26953125" style="37" customWidth="1"/>
    <col min="13311" max="13311" width="33.453125" style="37" customWidth="1"/>
    <col min="13312" max="13312" width="43.453125" style="37" bestFit="1" customWidth="1"/>
    <col min="13313" max="13313" width="46.26953125" style="37" customWidth="1"/>
    <col min="13314" max="13314" width="58" style="37" customWidth="1"/>
    <col min="13315" max="13315" width="42.81640625" style="37" customWidth="1"/>
    <col min="13316" max="13316" width="29.81640625" style="37" customWidth="1"/>
    <col min="13317" max="13317" width="34.453125" style="37" customWidth="1"/>
    <col min="13318" max="13326" width="11.453125" style="37" hidden="1" customWidth="1"/>
    <col min="13327" max="13564" width="11.453125" style="37" hidden="1"/>
    <col min="13565" max="13565" width="41.81640625" style="37" customWidth="1"/>
    <col min="13566" max="13566" width="39.26953125" style="37" customWidth="1"/>
    <col min="13567" max="13567" width="33.453125" style="37" customWidth="1"/>
    <col min="13568" max="13568" width="43.453125" style="37" bestFit="1" customWidth="1"/>
    <col min="13569" max="13569" width="46.26953125" style="37" customWidth="1"/>
    <col min="13570" max="13570" width="58" style="37" customWidth="1"/>
    <col min="13571" max="13571" width="42.81640625" style="37" customWidth="1"/>
    <col min="13572" max="13572" width="29.81640625" style="37" customWidth="1"/>
    <col min="13573" max="13573" width="34.453125" style="37" customWidth="1"/>
    <col min="13574" max="13582" width="11.453125" style="37" hidden="1" customWidth="1"/>
    <col min="13583" max="13820" width="11.453125" style="37" hidden="1"/>
    <col min="13821" max="13821" width="41.81640625" style="37" customWidth="1"/>
    <col min="13822" max="13822" width="39.26953125" style="37" customWidth="1"/>
    <col min="13823" max="13823" width="33.453125" style="37" customWidth="1"/>
    <col min="13824" max="13824" width="43.453125" style="37" bestFit="1" customWidth="1"/>
    <col min="13825" max="13825" width="46.26953125" style="37" customWidth="1"/>
    <col min="13826" max="13826" width="58" style="37" customWidth="1"/>
    <col min="13827" max="13827" width="42.81640625" style="37" customWidth="1"/>
    <col min="13828" max="13828" width="29.81640625" style="37" customWidth="1"/>
    <col min="13829" max="13829" width="34.453125" style="37" customWidth="1"/>
    <col min="13830" max="13838" width="11.453125" style="37" hidden="1" customWidth="1"/>
    <col min="13839" max="14076" width="11.453125" style="37" hidden="1"/>
    <col min="14077" max="14077" width="41.81640625" style="37" customWidth="1"/>
    <col min="14078" max="14078" width="39.26953125" style="37" customWidth="1"/>
    <col min="14079" max="14079" width="33.453125" style="37" customWidth="1"/>
    <col min="14080" max="14080" width="43.453125" style="37" bestFit="1" customWidth="1"/>
    <col min="14081" max="14081" width="46.26953125" style="37" customWidth="1"/>
    <col min="14082" max="14082" width="58" style="37" customWidth="1"/>
    <col min="14083" max="14083" width="42.81640625" style="37" customWidth="1"/>
    <col min="14084" max="14084" width="29.81640625" style="37" customWidth="1"/>
    <col min="14085" max="14085" width="34.453125" style="37" customWidth="1"/>
    <col min="14086" max="14094" width="11.453125" style="37" hidden="1" customWidth="1"/>
    <col min="14095" max="14332" width="11.453125" style="37" hidden="1"/>
    <col min="14333" max="14333" width="41.81640625" style="37" customWidth="1"/>
    <col min="14334" max="14334" width="39.26953125" style="37" customWidth="1"/>
    <col min="14335" max="14335" width="33.453125" style="37" customWidth="1"/>
    <col min="14336" max="14336" width="43.453125" style="37" bestFit="1" customWidth="1"/>
    <col min="14337" max="14337" width="46.26953125" style="37" customWidth="1"/>
    <col min="14338" max="14338" width="58" style="37" customWidth="1"/>
    <col min="14339" max="14339" width="42.81640625" style="37" customWidth="1"/>
    <col min="14340" max="14340" width="29.81640625" style="37" customWidth="1"/>
    <col min="14341" max="14341" width="34.453125" style="37" customWidth="1"/>
    <col min="14342" max="14350" width="11.453125" style="37" hidden="1" customWidth="1"/>
    <col min="14351" max="14588" width="11.453125" style="37" hidden="1"/>
    <col min="14589" max="14589" width="41.81640625" style="37" customWidth="1"/>
    <col min="14590" max="14590" width="39.26953125" style="37" customWidth="1"/>
    <col min="14591" max="14591" width="33.453125" style="37" customWidth="1"/>
    <col min="14592" max="14592" width="43.453125" style="37" bestFit="1" customWidth="1"/>
    <col min="14593" max="14593" width="46.26953125" style="37" customWidth="1"/>
    <col min="14594" max="14594" width="58" style="37" customWidth="1"/>
    <col min="14595" max="14595" width="42.81640625" style="37" customWidth="1"/>
    <col min="14596" max="14596" width="29.81640625" style="37" customWidth="1"/>
    <col min="14597" max="14597" width="34.453125" style="37" customWidth="1"/>
    <col min="14598" max="14606" width="11.453125" style="37" hidden="1" customWidth="1"/>
    <col min="14607" max="14844" width="11.453125" style="37" hidden="1"/>
    <col min="14845" max="14845" width="41.81640625" style="37" customWidth="1"/>
    <col min="14846" max="14846" width="39.26953125" style="37" customWidth="1"/>
    <col min="14847" max="14847" width="33.453125" style="37" customWidth="1"/>
    <col min="14848" max="14848" width="43.453125" style="37" bestFit="1" customWidth="1"/>
    <col min="14849" max="14849" width="46.26953125" style="37" customWidth="1"/>
    <col min="14850" max="14850" width="58" style="37" customWidth="1"/>
    <col min="14851" max="14851" width="42.81640625" style="37" customWidth="1"/>
    <col min="14852" max="14852" width="29.81640625" style="37" customWidth="1"/>
    <col min="14853" max="14853" width="34.453125" style="37" customWidth="1"/>
    <col min="14854" max="14862" width="11.453125" style="37" hidden="1" customWidth="1"/>
    <col min="14863" max="15100" width="11.453125" style="37" hidden="1"/>
    <col min="15101" max="15101" width="41.81640625" style="37" customWidth="1"/>
    <col min="15102" max="15102" width="39.26953125" style="37" customWidth="1"/>
    <col min="15103" max="15103" width="33.453125" style="37" customWidth="1"/>
    <col min="15104" max="15104" width="43.453125" style="37" bestFit="1" customWidth="1"/>
    <col min="15105" max="15105" width="46.26953125" style="37" customWidth="1"/>
    <col min="15106" max="15106" width="58" style="37" customWidth="1"/>
    <col min="15107" max="15107" width="42.81640625" style="37" customWidth="1"/>
    <col min="15108" max="15108" width="29.81640625" style="37" customWidth="1"/>
    <col min="15109" max="15109" width="34.453125" style="37" customWidth="1"/>
    <col min="15110" max="15118" width="11.453125" style="37" hidden="1" customWidth="1"/>
    <col min="15119" max="15356" width="11.453125" style="37" hidden="1"/>
    <col min="15357" max="15357" width="41.81640625" style="37" customWidth="1"/>
    <col min="15358" max="15358" width="39.26953125" style="37" customWidth="1"/>
    <col min="15359" max="15359" width="33.453125" style="37" customWidth="1"/>
    <col min="15360" max="15360" width="43.453125" style="37" bestFit="1" customWidth="1"/>
    <col min="15361" max="15361" width="46.26953125" style="37" customWidth="1"/>
    <col min="15362" max="15362" width="58" style="37" customWidth="1"/>
    <col min="15363" max="15363" width="42.81640625" style="37" customWidth="1"/>
    <col min="15364" max="15364" width="29.81640625" style="37" customWidth="1"/>
    <col min="15365" max="15365" width="34.453125" style="37" customWidth="1"/>
    <col min="15366" max="15374" width="11.453125" style="37" hidden="1" customWidth="1"/>
    <col min="15375" max="15612" width="11.453125" style="37" hidden="1"/>
    <col min="15613" max="15613" width="41.81640625" style="37" customWidth="1"/>
    <col min="15614" max="15614" width="39.26953125" style="37" customWidth="1"/>
    <col min="15615" max="15615" width="33.453125" style="37" customWidth="1"/>
    <col min="15616" max="15616" width="43.453125" style="37" bestFit="1" customWidth="1"/>
    <col min="15617" max="15617" width="46.26953125" style="37" customWidth="1"/>
    <col min="15618" max="15618" width="58" style="37" customWidth="1"/>
    <col min="15619" max="15619" width="42.81640625" style="37" customWidth="1"/>
    <col min="15620" max="15620" width="29.81640625" style="37" customWidth="1"/>
    <col min="15621" max="15621" width="34.453125" style="37" customWidth="1"/>
    <col min="15622" max="15630" width="11.453125" style="37" hidden="1" customWidth="1"/>
    <col min="15631" max="15868" width="11.453125" style="37" hidden="1"/>
    <col min="15869" max="15869" width="41.81640625" style="37" customWidth="1"/>
    <col min="15870" max="15870" width="39.26953125" style="37" customWidth="1"/>
    <col min="15871" max="15871" width="33.453125" style="37" customWidth="1"/>
    <col min="15872" max="15872" width="43.453125" style="37" bestFit="1" customWidth="1"/>
    <col min="15873" max="15873" width="46.26953125" style="37" customWidth="1"/>
    <col min="15874" max="15874" width="58" style="37" customWidth="1"/>
    <col min="15875" max="15875" width="42.81640625" style="37" customWidth="1"/>
    <col min="15876" max="15876" width="29.81640625" style="37" customWidth="1"/>
    <col min="15877" max="15877" width="34.453125" style="37" customWidth="1"/>
    <col min="15878" max="15886" width="11.453125" style="37" hidden="1" customWidth="1"/>
    <col min="15887" max="16124" width="11.453125" style="37" hidden="1"/>
    <col min="16125" max="16125" width="41.81640625" style="37" customWidth="1"/>
    <col min="16126" max="16126" width="39.26953125" style="37" customWidth="1"/>
    <col min="16127" max="16127" width="33.453125" style="37" customWidth="1"/>
    <col min="16128" max="16128" width="43.453125" style="37" bestFit="1" customWidth="1"/>
    <col min="16129" max="16129" width="46.26953125" style="37" customWidth="1"/>
    <col min="16130" max="16130" width="58" style="37" customWidth="1"/>
    <col min="16131" max="16131" width="42.81640625" style="37" customWidth="1"/>
    <col min="16132" max="16132" width="29.81640625" style="37" customWidth="1"/>
    <col min="16133" max="16133" width="34.453125" style="37" customWidth="1"/>
    <col min="16134" max="16142" width="0" style="37" hidden="1" customWidth="1"/>
    <col min="16143" max="16145" width="0" style="37" hidden="1"/>
    <col min="16146" max="16384" width="11.453125" style="37" hidden="1"/>
  </cols>
  <sheetData>
    <row r="1" spans="1:19" ht="13">
      <c r="A1" s="130" t="s">
        <v>56</v>
      </c>
      <c r="B1" s="130"/>
      <c r="C1" s="130"/>
      <c r="D1" s="130"/>
      <c r="E1" s="130"/>
      <c r="F1" s="130"/>
      <c r="G1" s="130"/>
      <c r="H1" s="130"/>
      <c r="Q1" s="37" t="s">
        <v>90</v>
      </c>
      <c r="R1" s="37" t="s">
        <v>91</v>
      </c>
      <c r="S1" s="37" t="s">
        <v>92</v>
      </c>
    </row>
    <row r="2" spans="1:19" ht="13">
      <c r="A2" s="130" t="str">
        <f>+'1. CAPACIDAD JURÍDICA'!A2:D2</f>
        <v>INVITACIÓN ABIERTA No. 01 DE 2022</v>
      </c>
      <c r="B2" s="130"/>
      <c r="C2" s="130"/>
      <c r="D2" s="130"/>
      <c r="E2" s="130"/>
      <c r="F2" s="130"/>
      <c r="G2" s="130"/>
      <c r="H2" s="130"/>
      <c r="P2" s="37" t="s">
        <v>93</v>
      </c>
      <c r="Q2" s="96" t="s">
        <v>94</v>
      </c>
      <c r="R2" s="96" t="s">
        <v>95</v>
      </c>
      <c r="S2" s="96" t="s">
        <v>96</v>
      </c>
    </row>
    <row r="3" spans="1:19" ht="13">
      <c r="A3" s="130" t="s">
        <v>156</v>
      </c>
      <c r="B3" s="130"/>
      <c r="C3" s="130"/>
      <c r="D3" s="130"/>
      <c r="E3" s="130"/>
      <c r="F3" s="130"/>
      <c r="G3" s="130"/>
      <c r="H3" s="130"/>
      <c r="P3" s="99" t="s">
        <v>98</v>
      </c>
      <c r="Q3" s="96" t="s">
        <v>99</v>
      </c>
      <c r="R3" s="96" t="s">
        <v>100</v>
      </c>
      <c r="S3" s="96" t="s">
        <v>101</v>
      </c>
    </row>
    <row r="4" spans="1:19">
      <c r="P4" s="99" t="s">
        <v>102</v>
      </c>
      <c r="Q4" s="96" t="s">
        <v>103</v>
      </c>
      <c r="R4" s="96" t="s">
        <v>104</v>
      </c>
      <c r="S4" s="96" t="s">
        <v>105</v>
      </c>
    </row>
    <row r="5" spans="1:19" ht="39">
      <c r="A5" s="19" t="s">
        <v>3</v>
      </c>
      <c r="B5" s="174">
        <f>+'1. CAPACIDAD JURÍDICA'!B6:D6</f>
        <v>0</v>
      </c>
      <c r="C5" s="175"/>
      <c r="D5" s="19" t="s">
        <v>4</v>
      </c>
      <c r="E5" s="52" t="e">
        <f>+'1. CAPACIDAD JURÍDICA'!B7:D7</f>
        <v>#VALUE!</v>
      </c>
      <c r="F5" s="98" t="s">
        <v>65</v>
      </c>
      <c r="P5" s="99" t="s">
        <v>106</v>
      </c>
      <c r="Q5" s="96" t="s">
        <v>107</v>
      </c>
      <c r="R5" s="96" t="s">
        <v>108</v>
      </c>
      <c r="S5" s="96" t="s">
        <v>109</v>
      </c>
    </row>
    <row r="6" spans="1:19" ht="26">
      <c r="A6" s="19" t="s">
        <v>110</v>
      </c>
      <c r="B6" s="172"/>
      <c r="C6" s="173"/>
      <c r="D6" s="19" t="s">
        <v>111</v>
      </c>
      <c r="E6" s="53"/>
      <c r="F6" s="176"/>
      <c r="P6" s="99" t="s">
        <v>112</v>
      </c>
      <c r="Q6" s="96" t="s">
        <v>113</v>
      </c>
      <c r="R6" s="96" t="s">
        <v>114</v>
      </c>
      <c r="S6" s="96" t="s">
        <v>115</v>
      </c>
    </row>
    <row r="7" spans="1:19" ht="52">
      <c r="A7" s="19" t="s">
        <v>116</v>
      </c>
      <c r="B7" s="172"/>
      <c r="C7" s="173"/>
      <c r="D7" s="19" t="s">
        <v>117</v>
      </c>
      <c r="E7" s="53"/>
      <c r="F7" s="177"/>
      <c r="P7" s="99" t="s">
        <v>118</v>
      </c>
      <c r="Q7" s="96" t="s">
        <v>119</v>
      </c>
      <c r="R7" s="96" t="s">
        <v>120</v>
      </c>
      <c r="S7" s="96" t="s">
        <v>121</v>
      </c>
    </row>
    <row r="8" spans="1:19">
      <c r="P8" s="99" t="s">
        <v>122</v>
      </c>
      <c r="Q8" s="99"/>
      <c r="R8" s="96" t="s">
        <v>121</v>
      </c>
    </row>
    <row r="9" spans="1:19" ht="14.5" customHeight="1">
      <c r="A9" s="137" t="s">
        <v>123</v>
      </c>
      <c r="B9" s="137"/>
      <c r="C9" s="137"/>
      <c r="D9" s="137" t="s">
        <v>124</v>
      </c>
      <c r="E9" s="137" t="s">
        <v>125</v>
      </c>
      <c r="F9" s="137" t="s">
        <v>126</v>
      </c>
      <c r="G9" s="167" t="s">
        <v>127</v>
      </c>
      <c r="P9" s="100"/>
      <c r="Q9" s="100"/>
      <c r="R9" s="100"/>
    </row>
    <row r="10" spans="1:19" ht="12.25" customHeight="1">
      <c r="A10" s="137"/>
      <c r="B10" s="137"/>
      <c r="C10" s="137"/>
      <c r="D10" s="137"/>
      <c r="E10" s="137"/>
      <c r="F10" s="137"/>
      <c r="G10" s="168"/>
      <c r="P10" s="37" t="s">
        <v>128</v>
      </c>
    </row>
    <row r="11" spans="1:19" ht="13">
      <c r="A11" s="54" t="s">
        <v>129</v>
      </c>
      <c r="B11" s="54" t="s">
        <v>130</v>
      </c>
      <c r="C11" s="54" t="s">
        <v>131</v>
      </c>
      <c r="D11" s="137"/>
      <c r="E11" s="137"/>
      <c r="F11" s="137"/>
      <c r="G11" s="169"/>
      <c r="P11" s="97" t="s">
        <v>132</v>
      </c>
      <c r="Q11" s="97"/>
      <c r="R11" s="97"/>
    </row>
    <row r="12" spans="1:19">
      <c r="A12" s="55"/>
      <c r="B12" s="55"/>
      <c r="C12" s="56"/>
      <c r="D12" s="57"/>
      <c r="E12" s="57"/>
      <c r="F12" s="56"/>
      <c r="G12" s="58"/>
      <c r="P12" s="96" t="s">
        <v>133</v>
      </c>
      <c r="Q12" s="96"/>
      <c r="R12" s="96"/>
    </row>
    <row r="13" spans="1:19">
      <c r="A13" s="59"/>
      <c r="B13" s="59"/>
      <c r="C13" s="60"/>
      <c r="D13" s="41"/>
      <c r="E13" s="61"/>
      <c r="F13" s="62"/>
      <c r="G13" s="62"/>
      <c r="H13" s="62"/>
    </row>
    <row r="14" spans="1:19" ht="13" customHeight="1">
      <c r="A14" s="59"/>
      <c r="B14" s="59"/>
      <c r="C14" s="60"/>
      <c r="D14" s="41"/>
      <c r="E14" s="61"/>
      <c r="F14" s="62"/>
      <c r="S14" s="96"/>
    </row>
    <row r="15" spans="1:19" ht="18">
      <c r="A15" s="170" t="s">
        <v>136</v>
      </c>
      <c r="B15" s="171"/>
      <c r="C15" s="171"/>
      <c r="D15" s="171"/>
      <c r="E15" s="171"/>
      <c r="F15" s="171"/>
      <c r="G15" s="171"/>
      <c r="H15" s="171"/>
      <c r="I15" s="171"/>
      <c r="J15" s="171"/>
      <c r="K15" s="171"/>
      <c r="L15" s="171"/>
      <c r="M15" s="171"/>
      <c r="N15" s="178"/>
      <c r="Q15" s="96"/>
      <c r="R15" s="96"/>
      <c r="S15" s="96"/>
    </row>
    <row r="16" spans="1:19" ht="95.15" customHeight="1">
      <c r="A16" s="63" t="s">
        <v>73</v>
      </c>
      <c r="B16" s="63" t="s">
        <v>137</v>
      </c>
      <c r="C16" s="63" t="s">
        <v>138</v>
      </c>
      <c r="D16" s="63" t="s">
        <v>139</v>
      </c>
      <c r="E16" s="63" t="s">
        <v>140</v>
      </c>
      <c r="F16" s="63" t="s">
        <v>141</v>
      </c>
      <c r="G16" s="63" t="s">
        <v>142</v>
      </c>
      <c r="H16" s="63" t="s">
        <v>143</v>
      </c>
      <c r="I16" s="64" t="s">
        <v>81</v>
      </c>
      <c r="J16" s="64" t="s">
        <v>144</v>
      </c>
      <c r="K16" s="64" t="s">
        <v>145</v>
      </c>
      <c r="L16" s="64" t="s">
        <v>146</v>
      </c>
      <c r="M16" s="64" t="s">
        <v>87</v>
      </c>
      <c r="N16" s="63" t="s">
        <v>65</v>
      </c>
      <c r="Q16" s="96"/>
      <c r="R16" s="96"/>
      <c r="S16" s="96"/>
    </row>
    <row r="17" spans="1:19" ht="31" customHeight="1">
      <c r="A17" s="65">
        <v>1</v>
      </c>
      <c r="B17" s="65"/>
      <c r="C17" s="66"/>
      <c r="D17" s="66"/>
      <c r="E17" s="66"/>
      <c r="F17" s="66"/>
      <c r="G17" s="101">
        <f>(F17-E17)/30</f>
        <v>0</v>
      </c>
      <c r="H17" s="67"/>
      <c r="I17" s="67"/>
      <c r="J17" s="67"/>
      <c r="K17" s="67"/>
      <c r="L17" s="67"/>
      <c r="M17" s="66"/>
      <c r="N17" s="66"/>
      <c r="Q17" s="96"/>
      <c r="R17" s="96"/>
      <c r="S17" s="96"/>
    </row>
    <row r="18" spans="1:19" ht="31" customHeight="1">
      <c r="A18" s="65">
        <v>2</v>
      </c>
      <c r="B18" s="65"/>
      <c r="C18" s="66"/>
      <c r="D18" s="66"/>
      <c r="E18" s="66"/>
      <c r="F18" s="66"/>
      <c r="G18" s="101">
        <f t="shared" ref="G18:G26" si="0">(F18-E18)/30</f>
        <v>0</v>
      </c>
      <c r="H18" s="67"/>
      <c r="I18" s="67"/>
      <c r="J18" s="67"/>
      <c r="K18" s="67"/>
      <c r="L18" s="67"/>
      <c r="M18" s="66"/>
      <c r="N18" s="66"/>
      <c r="Q18" s="96"/>
      <c r="R18" s="96"/>
      <c r="S18" s="96"/>
    </row>
    <row r="19" spans="1:19" ht="31" customHeight="1">
      <c r="A19" s="65">
        <v>3</v>
      </c>
      <c r="B19" s="65"/>
      <c r="C19" s="66"/>
      <c r="D19" s="66"/>
      <c r="E19" s="66"/>
      <c r="F19" s="66"/>
      <c r="G19" s="101">
        <f t="shared" si="0"/>
        <v>0</v>
      </c>
      <c r="H19" s="67"/>
      <c r="I19" s="67"/>
      <c r="J19" s="67"/>
      <c r="K19" s="67"/>
      <c r="L19" s="67"/>
      <c r="M19" s="66"/>
      <c r="N19" s="66"/>
      <c r="Q19" s="96"/>
      <c r="R19" s="96"/>
      <c r="S19" s="96"/>
    </row>
    <row r="20" spans="1:19" ht="31" customHeight="1">
      <c r="A20" s="65">
        <v>4</v>
      </c>
      <c r="B20" s="65"/>
      <c r="C20" s="66"/>
      <c r="D20" s="66"/>
      <c r="E20" s="66"/>
      <c r="F20" s="66"/>
      <c r="G20" s="101">
        <f t="shared" si="0"/>
        <v>0</v>
      </c>
      <c r="H20" s="67"/>
      <c r="I20" s="67"/>
      <c r="J20" s="67"/>
      <c r="K20" s="67"/>
      <c r="L20" s="67"/>
      <c r="M20" s="66"/>
      <c r="N20" s="66"/>
      <c r="Q20" s="96"/>
      <c r="R20" s="96"/>
    </row>
    <row r="21" spans="1:19" ht="31" customHeight="1">
      <c r="A21" s="65">
        <v>5</v>
      </c>
      <c r="B21" s="65"/>
      <c r="C21" s="66"/>
      <c r="D21" s="66"/>
      <c r="E21" s="66"/>
      <c r="F21" s="66"/>
      <c r="G21" s="101">
        <f t="shared" si="0"/>
        <v>0</v>
      </c>
      <c r="H21" s="67"/>
      <c r="I21" s="67"/>
      <c r="J21" s="67"/>
      <c r="K21" s="67"/>
      <c r="L21" s="67"/>
      <c r="M21" s="66"/>
      <c r="N21" s="66"/>
    </row>
    <row r="22" spans="1:19" ht="31" customHeight="1">
      <c r="A22" s="65">
        <v>6</v>
      </c>
      <c r="B22" s="65"/>
      <c r="C22" s="66"/>
      <c r="D22" s="66"/>
      <c r="E22" s="66"/>
      <c r="F22" s="66"/>
      <c r="G22" s="101">
        <f t="shared" si="0"/>
        <v>0</v>
      </c>
      <c r="H22" s="67"/>
      <c r="I22" s="67"/>
      <c r="J22" s="67"/>
      <c r="K22" s="67"/>
      <c r="L22" s="67"/>
      <c r="M22" s="66"/>
      <c r="N22" s="66"/>
      <c r="Q22" s="96"/>
      <c r="R22" s="96"/>
    </row>
    <row r="23" spans="1:19" ht="31" customHeight="1">
      <c r="A23" s="65">
        <v>7</v>
      </c>
      <c r="B23" s="65"/>
      <c r="C23" s="66"/>
      <c r="D23" s="66"/>
      <c r="E23" s="66"/>
      <c r="F23" s="66"/>
      <c r="G23" s="101">
        <f t="shared" si="0"/>
        <v>0</v>
      </c>
      <c r="H23" s="67"/>
      <c r="I23" s="67"/>
      <c r="J23" s="67"/>
      <c r="K23" s="67"/>
      <c r="L23" s="67"/>
      <c r="M23" s="66"/>
      <c r="N23" s="66"/>
      <c r="Q23" s="96"/>
      <c r="R23" s="96"/>
    </row>
    <row r="24" spans="1:19" ht="31" customHeight="1">
      <c r="A24" s="65">
        <v>8</v>
      </c>
      <c r="B24" s="65"/>
      <c r="C24" s="66"/>
      <c r="D24" s="66"/>
      <c r="E24" s="66"/>
      <c r="F24" s="66"/>
      <c r="G24" s="101">
        <f t="shared" si="0"/>
        <v>0</v>
      </c>
      <c r="H24" s="67"/>
      <c r="I24" s="67"/>
      <c r="J24" s="67"/>
      <c r="K24" s="67"/>
      <c r="L24" s="67"/>
      <c r="M24" s="66"/>
      <c r="N24" s="66"/>
      <c r="Q24" s="96"/>
      <c r="R24" s="96"/>
    </row>
    <row r="25" spans="1:19" ht="31" customHeight="1">
      <c r="A25" s="65">
        <v>9</v>
      </c>
      <c r="B25" s="65"/>
      <c r="C25" s="66"/>
      <c r="D25" s="66"/>
      <c r="E25" s="66"/>
      <c r="F25" s="66"/>
      <c r="G25" s="101">
        <f t="shared" si="0"/>
        <v>0</v>
      </c>
      <c r="H25" s="67"/>
      <c r="I25" s="67"/>
      <c r="J25" s="67"/>
      <c r="K25" s="67"/>
      <c r="L25" s="67"/>
      <c r="M25" s="66"/>
      <c r="N25" s="66"/>
      <c r="Q25" s="96"/>
      <c r="R25" s="96"/>
    </row>
    <row r="26" spans="1:19" ht="31" customHeight="1">
      <c r="A26" s="65">
        <v>10</v>
      </c>
      <c r="B26" s="65"/>
      <c r="C26" s="66"/>
      <c r="D26" s="66"/>
      <c r="E26" s="66"/>
      <c r="F26" s="66"/>
      <c r="G26" s="101">
        <f t="shared" si="0"/>
        <v>0</v>
      </c>
      <c r="H26" s="67"/>
      <c r="I26" s="67"/>
      <c r="J26" s="67"/>
      <c r="K26" s="67"/>
      <c r="L26" s="67"/>
      <c r="M26" s="66"/>
      <c r="N26" s="66"/>
      <c r="Q26" s="96"/>
      <c r="R26" s="96"/>
    </row>
    <row r="27" spans="1:19" ht="28" customHeight="1">
      <c r="F27" s="68" t="s">
        <v>147</v>
      </c>
      <c r="G27" s="102">
        <f>SUM(G17:G26)</f>
        <v>0</v>
      </c>
      <c r="H27" s="39"/>
      <c r="Q27" s="96"/>
      <c r="R27" s="96"/>
    </row>
    <row r="28" spans="1:19" ht="28" customHeight="1">
      <c r="Q28" s="96"/>
      <c r="R28" s="96"/>
    </row>
    <row r="29" spans="1:19" ht="18">
      <c r="A29" s="170" t="s">
        <v>148</v>
      </c>
      <c r="B29" s="171"/>
      <c r="C29" s="171"/>
      <c r="D29" s="171"/>
      <c r="E29" s="171"/>
      <c r="F29" s="171"/>
      <c r="G29" s="171"/>
      <c r="H29" s="171"/>
      <c r="I29" s="171"/>
      <c r="J29" s="171"/>
      <c r="K29" s="171"/>
      <c r="L29" s="171"/>
      <c r="M29" s="171"/>
      <c r="N29" s="106"/>
    </row>
    <row r="30" spans="1:19" ht="91" customHeight="1">
      <c r="A30" s="63" t="s">
        <v>73</v>
      </c>
      <c r="B30" s="63" t="s">
        <v>137</v>
      </c>
      <c r="C30" s="63" t="s">
        <v>149</v>
      </c>
      <c r="D30" s="63" t="s">
        <v>139</v>
      </c>
      <c r="E30" s="63" t="s">
        <v>150</v>
      </c>
      <c r="F30" s="79" t="s">
        <v>151</v>
      </c>
      <c r="G30" s="63" t="s">
        <v>140</v>
      </c>
      <c r="H30" s="64" t="s">
        <v>81</v>
      </c>
      <c r="I30" s="64" t="s">
        <v>144</v>
      </c>
      <c r="J30" s="64" t="s">
        <v>145</v>
      </c>
      <c r="K30" s="64" t="s">
        <v>146</v>
      </c>
      <c r="L30" s="64" t="s">
        <v>87</v>
      </c>
      <c r="M30" s="79" t="s">
        <v>65</v>
      </c>
      <c r="N30" s="104"/>
    </row>
    <row r="31" spans="1:19" ht="31" customHeight="1">
      <c r="A31" s="65">
        <v>1</v>
      </c>
      <c r="B31" s="65"/>
      <c r="C31" s="66"/>
      <c r="D31" s="66"/>
      <c r="E31" s="101">
        <v>0</v>
      </c>
      <c r="F31" s="67"/>
      <c r="G31" s="66"/>
      <c r="H31" s="67"/>
      <c r="I31" s="67"/>
      <c r="J31" s="67"/>
      <c r="K31" s="67"/>
      <c r="L31" s="66"/>
      <c r="M31" s="103"/>
      <c r="N31" s="104"/>
    </row>
    <row r="32" spans="1:19" ht="31" customHeight="1">
      <c r="A32" s="65">
        <v>2</v>
      </c>
      <c r="B32" s="65"/>
      <c r="C32" s="66"/>
      <c r="D32" s="66"/>
      <c r="E32" s="101">
        <v>0</v>
      </c>
      <c r="F32" s="67"/>
      <c r="G32" s="66"/>
      <c r="H32" s="67"/>
      <c r="I32" s="67"/>
      <c r="J32" s="67"/>
      <c r="K32" s="67"/>
      <c r="L32" s="66"/>
      <c r="M32" s="103"/>
      <c r="N32" s="104"/>
    </row>
    <row r="33" spans="1:14" ht="31" customHeight="1">
      <c r="A33" s="65">
        <v>3</v>
      </c>
      <c r="B33" s="65"/>
      <c r="C33" s="66"/>
      <c r="D33" s="66"/>
      <c r="E33" s="101">
        <v>0</v>
      </c>
      <c r="F33" s="67"/>
      <c r="G33" s="66"/>
      <c r="H33" s="67"/>
      <c r="I33" s="67"/>
      <c r="J33" s="67"/>
      <c r="K33" s="67"/>
      <c r="L33" s="66"/>
      <c r="M33" s="103"/>
      <c r="N33" s="104"/>
    </row>
    <row r="34" spans="1:14" ht="31" customHeight="1">
      <c r="A34" s="65">
        <v>4</v>
      </c>
      <c r="B34" s="65"/>
      <c r="C34" s="66"/>
      <c r="D34" s="66"/>
      <c r="E34" s="107">
        <v>0</v>
      </c>
      <c r="F34" s="67"/>
      <c r="G34" s="66"/>
      <c r="H34" s="67"/>
      <c r="I34" s="67"/>
      <c r="J34" s="67"/>
      <c r="K34" s="67"/>
      <c r="L34" s="66"/>
      <c r="M34" s="103"/>
      <c r="N34" s="104"/>
    </row>
    <row r="35" spans="1:14" ht="31" customHeight="1">
      <c r="A35" s="65">
        <v>5</v>
      </c>
      <c r="B35" s="65"/>
      <c r="C35" s="66"/>
      <c r="D35" s="66"/>
      <c r="E35" s="101">
        <v>0</v>
      </c>
      <c r="F35" s="67"/>
      <c r="G35" s="66"/>
      <c r="H35" s="67"/>
      <c r="I35" s="67"/>
      <c r="J35" s="67"/>
      <c r="K35" s="67"/>
      <c r="L35" s="66"/>
      <c r="M35" s="103"/>
      <c r="N35" s="104"/>
    </row>
    <row r="36" spans="1:14" ht="31" customHeight="1">
      <c r="A36" s="65">
        <v>6</v>
      </c>
      <c r="B36" s="65"/>
      <c r="C36" s="66"/>
      <c r="D36" s="66"/>
      <c r="E36" s="101">
        <v>0</v>
      </c>
      <c r="F36" s="67"/>
      <c r="G36" s="66"/>
      <c r="H36" s="67"/>
      <c r="I36" s="67"/>
      <c r="J36" s="67"/>
      <c r="K36" s="67"/>
      <c r="L36" s="66"/>
      <c r="M36" s="103"/>
      <c r="N36" s="104"/>
    </row>
    <row r="37" spans="1:14" ht="31" customHeight="1">
      <c r="A37" s="65">
        <v>7</v>
      </c>
      <c r="B37" s="65"/>
      <c r="C37" s="66"/>
      <c r="D37" s="66"/>
      <c r="E37" s="101">
        <v>0</v>
      </c>
      <c r="F37" s="67"/>
      <c r="G37" s="66"/>
      <c r="H37" s="67"/>
      <c r="I37" s="67"/>
      <c r="J37" s="67"/>
      <c r="K37" s="67"/>
      <c r="L37" s="66"/>
      <c r="M37" s="103"/>
      <c r="N37" s="104"/>
    </row>
    <row r="38" spans="1:14" ht="31" customHeight="1">
      <c r="A38" s="65">
        <v>8</v>
      </c>
      <c r="B38" s="65"/>
      <c r="C38" s="66"/>
      <c r="D38" s="66"/>
      <c r="E38" s="101">
        <v>0</v>
      </c>
      <c r="F38" s="67"/>
      <c r="G38" s="66"/>
      <c r="H38" s="67"/>
      <c r="I38" s="67"/>
      <c r="J38" s="67"/>
      <c r="K38" s="67"/>
      <c r="L38" s="66"/>
      <c r="M38" s="103"/>
      <c r="N38" s="104"/>
    </row>
    <row r="39" spans="1:14" ht="31" customHeight="1">
      <c r="A39" s="65">
        <v>9</v>
      </c>
      <c r="B39" s="65"/>
      <c r="C39" s="66"/>
      <c r="D39" s="66"/>
      <c r="E39" s="101">
        <v>0</v>
      </c>
      <c r="F39" s="67"/>
      <c r="G39" s="66"/>
      <c r="H39" s="67"/>
      <c r="I39" s="67"/>
      <c r="J39" s="67"/>
      <c r="K39" s="67"/>
      <c r="L39" s="66"/>
      <c r="M39" s="103"/>
      <c r="N39" s="104"/>
    </row>
    <row r="40" spans="1:14" ht="31" customHeight="1">
      <c r="A40" s="65">
        <v>10</v>
      </c>
      <c r="B40" s="65"/>
      <c r="C40" s="66"/>
      <c r="D40" s="66"/>
      <c r="E40" s="101">
        <v>0</v>
      </c>
      <c r="F40" s="67"/>
      <c r="G40" s="66"/>
      <c r="H40" s="67"/>
      <c r="I40" s="67"/>
      <c r="J40" s="67"/>
      <c r="K40" s="67"/>
      <c r="L40" s="66"/>
      <c r="M40" s="103"/>
      <c r="N40" s="104"/>
    </row>
    <row r="41" spans="1:14" ht="13">
      <c r="F41" s="51"/>
      <c r="G41" s="69"/>
      <c r="H41" s="70"/>
      <c r="I41" s="70"/>
      <c r="J41" s="70"/>
      <c r="K41" s="70"/>
      <c r="L41" s="70"/>
      <c r="M41" s="105"/>
    </row>
    <row r="42" spans="1:14" ht="28" customHeight="1">
      <c r="D42" s="71" t="s">
        <v>152</v>
      </c>
      <c r="E42" s="108">
        <f>COUNTIF(E31:E40,"&gt;=50")</f>
        <v>0</v>
      </c>
      <c r="F42" s="72" t="s">
        <v>153</v>
      </c>
      <c r="G42" s="39"/>
      <c r="H42" s="73"/>
      <c r="I42" s="73"/>
    </row>
    <row r="43" spans="1:14" ht="28" customHeight="1">
      <c r="D43" s="74" t="s">
        <v>154</v>
      </c>
      <c r="E43" s="75">
        <f>COUNTIF(E31:E40,"&gt;=20")</f>
        <v>0</v>
      </c>
      <c r="F43" s="72" t="s">
        <v>155</v>
      </c>
      <c r="G43" s="39"/>
      <c r="H43" s="73"/>
      <c r="I43" s="73"/>
    </row>
    <row r="45" spans="1:14" ht="13">
      <c r="F45" s="95" t="s">
        <v>89</v>
      </c>
      <c r="G45" s="39"/>
    </row>
  </sheetData>
  <mergeCells count="14">
    <mergeCell ref="A1:H1"/>
    <mergeCell ref="A2:H2"/>
    <mergeCell ref="A3:H3"/>
    <mergeCell ref="B5:C5"/>
    <mergeCell ref="B6:C6"/>
    <mergeCell ref="F6:F7"/>
    <mergeCell ref="B7:C7"/>
    <mergeCell ref="A15:N15"/>
    <mergeCell ref="A29:M29"/>
    <mergeCell ref="A9:C10"/>
    <mergeCell ref="D9:D11"/>
    <mergeCell ref="E9:E11"/>
    <mergeCell ref="F9:F11"/>
    <mergeCell ref="G9:G11"/>
  </mergeCells>
  <conditionalFormatting sqref="G42:I43">
    <cfRule type="cellIs" dxfId="11" priority="5" stopIfTrue="1" operator="equal">
      <formula>"CUMPLE"</formula>
    </cfRule>
    <cfRule type="cellIs" dxfId="10" priority="6" stopIfTrue="1" operator="equal">
      <formula>"NO CUMPLE"</formula>
    </cfRule>
  </conditionalFormatting>
  <conditionalFormatting sqref="H27">
    <cfRule type="cellIs" dxfId="9" priority="3" stopIfTrue="1" operator="equal">
      <formula>"CUMPLE"</formula>
    </cfRule>
    <cfRule type="cellIs" dxfId="8" priority="4" stopIfTrue="1" operator="equal">
      <formula>"NO CUMPLE"</formula>
    </cfRule>
  </conditionalFormatting>
  <conditionalFormatting sqref="G45">
    <cfRule type="cellIs" dxfId="7" priority="1" stopIfTrue="1" operator="equal">
      <formula>"HABILITA"</formula>
    </cfRule>
    <cfRule type="cellIs" dxfId="6" priority="2" stopIfTrue="1" operator="equal">
      <formula>"NO HABILITA"</formula>
    </cfRule>
  </conditionalFormatting>
  <dataValidations count="5">
    <dataValidation type="list" allowBlank="1" showInputMessage="1" showErrorMessage="1" sqref="H17:H26 F31:F40" xr:uid="{C5D64C1B-A391-BA47-BD88-E717DD875019}">
      <formula1>$R$2:$R$8</formula1>
    </dataValidation>
    <dataValidation type="list" allowBlank="1" showInputMessage="1" showErrorMessage="1" sqref="B7:C7 H31:K40 E12 I17:L26" xr:uid="{95B50A5C-EB4F-CC4A-90AC-341A9F50D0B9}">
      <formula1>$P$11:$P$12</formula1>
    </dataValidation>
    <dataValidation type="list" allowBlank="1" showInputMessage="1" showErrorMessage="1" sqref="F12" xr:uid="{B8D8E33C-0BEB-0742-AB44-E9AA64985603}">
      <formula1>$P$3:$P$8</formula1>
    </dataValidation>
    <dataValidation type="list" showInputMessage="1" showErrorMessage="1" sqref="WVJ983002 WLN983002 WBR983002 VRV983002 VHZ983002 UYD983002 UOH983002 UEL983002 TUP983002 TKT983002 TAX983002 SRB983002 SHF983002 RXJ983002 RNN983002 RDR983002 QTV983002 QJZ983002 QAD983002 PQH983002 PGL983002 OWP983002 OMT983002 OCX983002 NTB983002 NJF983002 MZJ983002 MPN983002 MFR983002 LVV983002 LLZ983002 LCD983002 KSH983002 KIL983002 JYP983002 JOT983002 JEX983002 IVB983002 ILF983002 IBJ983002 HRN983002 HHR983002 GXV983002 GNZ983002 GED983002 FUH983002 FKL983002 FAP983002 EQT983002 EGX983002 DXB983002 DNF983002 DDJ983002 CTN983002 CJR983002 BZV983002 BPZ983002 BGD983002 AWH983002 AML983002 ACP983002 ST983002 IX983002 F983002 WVJ917466 WLN917466 WBR917466 VRV917466 VHZ917466 UYD917466 UOH917466 UEL917466 TUP917466 TKT917466 TAX917466 SRB917466 SHF917466 RXJ917466 RNN917466 RDR917466 QTV917466 QJZ917466 QAD917466 PQH917466 PGL917466 OWP917466 OMT917466 OCX917466 NTB917466 NJF917466 MZJ917466 MPN917466 MFR917466 LVV917466 LLZ917466 LCD917466 KSH917466 KIL917466 JYP917466 JOT917466 JEX917466 IVB917466 ILF917466 IBJ917466 HRN917466 HHR917466 GXV917466 GNZ917466 GED917466 FUH917466 FKL917466 FAP917466 EQT917466 EGX917466 DXB917466 DNF917466 DDJ917466 CTN917466 CJR917466 BZV917466 BPZ917466 BGD917466 AWH917466 AML917466 ACP917466 ST917466 IX917466 F917466 WVJ851930 WLN851930 WBR851930 VRV851930 VHZ851930 UYD851930 UOH851930 UEL851930 TUP851930 TKT851930 TAX851930 SRB851930 SHF851930 RXJ851930 RNN851930 RDR851930 QTV851930 QJZ851930 QAD851930 PQH851930 PGL851930 OWP851930 OMT851930 OCX851930 NTB851930 NJF851930 MZJ851930 MPN851930 MFR851930 LVV851930 LLZ851930 LCD851930 KSH851930 KIL851930 JYP851930 JOT851930 JEX851930 IVB851930 ILF851930 IBJ851930 HRN851930 HHR851930 GXV851930 GNZ851930 GED851930 FUH851930 FKL851930 FAP851930 EQT851930 EGX851930 DXB851930 DNF851930 DDJ851930 CTN851930 CJR851930 BZV851930 BPZ851930 BGD851930 AWH851930 AML851930 ACP851930 ST851930 IX851930 F851930 WVJ786394 WLN786394 WBR786394 VRV786394 VHZ786394 UYD786394 UOH786394 UEL786394 TUP786394 TKT786394 TAX786394 SRB786394 SHF786394 RXJ786394 RNN786394 RDR786394 QTV786394 QJZ786394 QAD786394 PQH786394 PGL786394 OWP786394 OMT786394 OCX786394 NTB786394 NJF786394 MZJ786394 MPN786394 MFR786394 LVV786394 LLZ786394 LCD786394 KSH786394 KIL786394 JYP786394 JOT786394 JEX786394 IVB786394 ILF786394 IBJ786394 HRN786394 HHR786394 GXV786394 GNZ786394 GED786394 FUH786394 FKL786394 FAP786394 EQT786394 EGX786394 DXB786394 DNF786394 DDJ786394 CTN786394 CJR786394 BZV786394 BPZ786394 BGD786394 AWH786394 AML786394 ACP786394 ST786394 IX786394 F786394 WVJ720858 WLN720858 WBR720858 VRV720858 VHZ720858 UYD720858 UOH720858 UEL720858 TUP720858 TKT720858 TAX720858 SRB720858 SHF720858 RXJ720858 RNN720858 RDR720858 QTV720858 QJZ720858 QAD720858 PQH720858 PGL720858 OWP720858 OMT720858 OCX720858 NTB720858 NJF720858 MZJ720858 MPN720858 MFR720858 LVV720858 LLZ720858 LCD720858 KSH720858 KIL720858 JYP720858 JOT720858 JEX720858 IVB720858 ILF720858 IBJ720858 HRN720858 HHR720858 GXV720858 GNZ720858 GED720858 FUH720858 FKL720858 FAP720858 EQT720858 EGX720858 DXB720858 DNF720858 DDJ720858 CTN720858 CJR720858 BZV720858 BPZ720858 BGD720858 AWH720858 AML720858 ACP720858 ST720858 IX720858 F720858 WVJ655322 WLN655322 WBR655322 VRV655322 VHZ655322 UYD655322 UOH655322 UEL655322 TUP655322 TKT655322 TAX655322 SRB655322 SHF655322 RXJ655322 RNN655322 RDR655322 QTV655322 QJZ655322 QAD655322 PQH655322 PGL655322 OWP655322 OMT655322 OCX655322 NTB655322 NJF655322 MZJ655322 MPN655322 MFR655322 LVV655322 LLZ655322 LCD655322 KSH655322 KIL655322 JYP655322 JOT655322 JEX655322 IVB655322 ILF655322 IBJ655322 HRN655322 HHR655322 GXV655322 GNZ655322 GED655322 FUH655322 FKL655322 FAP655322 EQT655322 EGX655322 DXB655322 DNF655322 DDJ655322 CTN655322 CJR655322 BZV655322 BPZ655322 BGD655322 AWH655322 AML655322 ACP655322 ST655322 IX655322 F655322 WVJ589786 WLN589786 WBR589786 VRV589786 VHZ589786 UYD589786 UOH589786 UEL589786 TUP589786 TKT589786 TAX589786 SRB589786 SHF589786 RXJ589786 RNN589786 RDR589786 QTV589786 QJZ589786 QAD589786 PQH589786 PGL589786 OWP589786 OMT589786 OCX589786 NTB589786 NJF589786 MZJ589786 MPN589786 MFR589786 LVV589786 LLZ589786 LCD589786 KSH589786 KIL589786 JYP589786 JOT589786 JEX589786 IVB589786 ILF589786 IBJ589786 HRN589786 HHR589786 GXV589786 GNZ589786 GED589786 FUH589786 FKL589786 FAP589786 EQT589786 EGX589786 DXB589786 DNF589786 DDJ589786 CTN589786 CJR589786 BZV589786 BPZ589786 BGD589786 AWH589786 AML589786 ACP589786 ST589786 IX589786 F589786 WVJ524250 WLN524250 WBR524250 VRV524250 VHZ524250 UYD524250 UOH524250 UEL524250 TUP524250 TKT524250 TAX524250 SRB524250 SHF524250 RXJ524250 RNN524250 RDR524250 QTV524250 QJZ524250 QAD524250 PQH524250 PGL524250 OWP524250 OMT524250 OCX524250 NTB524250 NJF524250 MZJ524250 MPN524250 MFR524250 LVV524250 LLZ524250 LCD524250 KSH524250 KIL524250 JYP524250 JOT524250 JEX524250 IVB524250 ILF524250 IBJ524250 HRN524250 HHR524250 GXV524250 GNZ524250 GED524250 FUH524250 FKL524250 FAP524250 EQT524250 EGX524250 DXB524250 DNF524250 DDJ524250 CTN524250 CJR524250 BZV524250 BPZ524250 BGD524250 AWH524250 AML524250 ACP524250 ST524250 IX524250 F524250 WVJ458714 WLN458714 WBR458714 VRV458714 VHZ458714 UYD458714 UOH458714 UEL458714 TUP458714 TKT458714 TAX458714 SRB458714 SHF458714 RXJ458714 RNN458714 RDR458714 QTV458714 QJZ458714 QAD458714 PQH458714 PGL458714 OWP458714 OMT458714 OCX458714 NTB458714 NJF458714 MZJ458714 MPN458714 MFR458714 LVV458714 LLZ458714 LCD458714 KSH458714 KIL458714 JYP458714 JOT458714 JEX458714 IVB458714 ILF458714 IBJ458714 HRN458714 HHR458714 GXV458714 GNZ458714 GED458714 FUH458714 FKL458714 FAP458714 EQT458714 EGX458714 DXB458714 DNF458714 DDJ458714 CTN458714 CJR458714 BZV458714 BPZ458714 BGD458714 AWH458714 AML458714 ACP458714 ST458714 IX458714 F458714 WVJ393178 WLN393178 WBR393178 VRV393178 VHZ393178 UYD393178 UOH393178 UEL393178 TUP393178 TKT393178 TAX393178 SRB393178 SHF393178 RXJ393178 RNN393178 RDR393178 QTV393178 QJZ393178 QAD393178 PQH393178 PGL393178 OWP393178 OMT393178 OCX393178 NTB393178 NJF393178 MZJ393178 MPN393178 MFR393178 LVV393178 LLZ393178 LCD393178 KSH393178 KIL393178 JYP393178 JOT393178 JEX393178 IVB393178 ILF393178 IBJ393178 HRN393178 HHR393178 GXV393178 GNZ393178 GED393178 FUH393178 FKL393178 FAP393178 EQT393178 EGX393178 DXB393178 DNF393178 DDJ393178 CTN393178 CJR393178 BZV393178 BPZ393178 BGD393178 AWH393178 AML393178 ACP393178 ST393178 IX393178 F393178 WVJ327642 WLN327642 WBR327642 VRV327642 VHZ327642 UYD327642 UOH327642 UEL327642 TUP327642 TKT327642 TAX327642 SRB327642 SHF327642 RXJ327642 RNN327642 RDR327642 QTV327642 QJZ327642 QAD327642 PQH327642 PGL327642 OWP327642 OMT327642 OCX327642 NTB327642 NJF327642 MZJ327642 MPN327642 MFR327642 LVV327642 LLZ327642 LCD327642 KSH327642 KIL327642 JYP327642 JOT327642 JEX327642 IVB327642 ILF327642 IBJ327642 HRN327642 HHR327642 GXV327642 GNZ327642 GED327642 FUH327642 FKL327642 FAP327642 EQT327642 EGX327642 DXB327642 DNF327642 DDJ327642 CTN327642 CJR327642 BZV327642 BPZ327642 BGD327642 AWH327642 AML327642 ACP327642 ST327642 IX327642 F327642 WVJ262106 WLN262106 WBR262106 VRV262106 VHZ262106 UYD262106 UOH262106 UEL262106 TUP262106 TKT262106 TAX262106 SRB262106 SHF262106 RXJ262106 RNN262106 RDR262106 QTV262106 QJZ262106 QAD262106 PQH262106 PGL262106 OWP262106 OMT262106 OCX262106 NTB262106 NJF262106 MZJ262106 MPN262106 MFR262106 LVV262106 LLZ262106 LCD262106 KSH262106 KIL262106 JYP262106 JOT262106 JEX262106 IVB262106 ILF262106 IBJ262106 HRN262106 HHR262106 GXV262106 GNZ262106 GED262106 FUH262106 FKL262106 FAP262106 EQT262106 EGX262106 DXB262106 DNF262106 DDJ262106 CTN262106 CJR262106 BZV262106 BPZ262106 BGD262106 AWH262106 AML262106 ACP262106 ST262106 IX262106 F262106 WVJ196570 WLN196570 WBR196570 VRV196570 VHZ196570 UYD196570 UOH196570 UEL196570 TUP196570 TKT196570 TAX196570 SRB196570 SHF196570 RXJ196570 RNN196570 RDR196570 QTV196570 QJZ196570 QAD196570 PQH196570 PGL196570 OWP196570 OMT196570 OCX196570 NTB196570 NJF196570 MZJ196570 MPN196570 MFR196570 LVV196570 LLZ196570 LCD196570 KSH196570 KIL196570 JYP196570 JOT196570 JEX196570 IVB196570 ILF196570 IBJ196570 HRN196570 HHR196570 GXV196570 GNZ196570 GED196570 FUH196570 FKL196570 FAP196570 EQT196570 EGX196570 DXB196570 DNF196570 DDJ196570 CTN196570 CJR196570 BZV196570 BPZ196570 BGD196570 AWH196570 AML196570 ACP196570 ST196570 IX196570 F196570 WVJ131034 WLN131034 WBR131034 VRV131034 VHZ131034 UYD131034 UOH131034 UEL131034 TUP131034 TKT131034 TAX131034 SRB131034 SHF131034 RXJ131034 RNN131034 RDR131034 QTV131034 QJZ131034 QAD131034 PQH131034 PGL131034 OWP131034 OMT131034 OCX131034 NTB131034 NJF131034 MZJ131034 MPN131034 MFR131034 LVV131034 LLZ131034 LCD131034 KSH131034 KIL131034 JYP131034 JOT131034 JEX131034 IVB131034 ILF131034 IBJ131034 HRN131034 HHR131034 GXV131034 GNZ131034 GED131034 FUH131034 FKL131034 FAP131034 EQT131034 EGX131034 DXB131034 DNF131034 DDJ131034 CTN131034 CJR131034 BZV131034 BPZ131034 BGD131034 AWH131034 AML131034 ACP131034 ST131034 IX131034 F131034 WVJ65498 WLN65498 WBR65498 VRV65498 VHZ65498 UYD65498 UOH65498 UEL65498 TUP65498 TKT65498 TAX65498 SRB65498 SHF65498 RXJ65498 RNN65498 RDR65498 QTV65498 QJZ65498 QAD65498 PQH65498 PGL65498 OWP65498 OMT65498 OCX65498 NTB65498 NJF65498 MZJ65498 MPN65498 MFR65498 LVV65498 LLZ65498 LCD65498 KSH65498 KIL65498 JYP65498 JOT65498 JEX65498 IVB65498 ILF65498 IBJ65498 HRN65498 HHR65498 GXV65498 GNZ65498 GED65498 FUH65498 FKL65498 FAP65498 EQT65498 EGX65498 DXB65498 DNF65498 DDJ65498 CTN65498 CJR65498 BZV65498 BPZ65498 BGD65498 AWH65498 AML65498 ACP65498 ST65498 IX65498 F65498 WVI12 WLM12 WBQ12 VRU12 VHY12 UYC12 UOG12 UEK12 TUO12 TKS12 TAW12 SRA12 SHE12 RXI12 RNM12 RDQ12 QTU12 QJY12 QAC12 PQG12 PGK12 OWO12 OMS12 OCW12 NTA12 NJE12 MZI12 MPM12 MFQ12 LVU12 LLY12 LCC12 KSG12 KIK12 JYO12 JOS12 JEW12 IVA12 ILE12 IBI12 HRM12 HHQ12 GXU12 GNY12 GEC12 FUG12 FKK12 FAO12 EQS12 EGW12 DXA12 DNE12 DDI12 CTM12 CJQ12 BZU12 BPY12 BGC12 AWG12 AMK12 ACO12 SS12 IW12 G12 WVI983007 WLM983007 WBQ983007 VRU983007 VHY983007 UYC983007 UOG983007 UEK983007 TUO983007 TKS983007 TAW983007 SRA983007 SHE983007 RXI983007 RNM983007 RDQ983007 QTU983007 QJY983007 QAC983007 PQG983007 PGK983007 OWO983007 OMS983007 OCW983007 NTA983007 NJE983007 MZI983007 MPM983007 MFQ983007 LVU983007 LLY983007 LCC983007 KSG983007 KIK983007 JYO983007 JOS983007 JEW983007 IVA983007 ILE983007 IBI983007 HRM983007 HHQ983007 GXU983007 GNY983007 GEC983007 FUG983007 FKK983007 FAO983007 EQS983007 EGW983007 DXA983007 DNE983007 DDI983007 CTM983007 CJQ983007 BZU983007 BPY983007 BGC983007 AWG983007 AMK983007 ACO983007 SS983007 IW983007 E983005 WVI917471 WLM917471 WBQ917471 VRU917471 VHY917471 UYC917471 UOG917471 UEK917471 TUO917471 TKS917471 TAW917471 SRA917471 SHE917471 RXI917471 RNM917471 RDQ917471 QTU917471 QJY917471 QAC917471 PQG917471 PGK917471 OWO917471 OMS917471 OCW917471 NTA917471 NJE917471 MZI917471 MPM917471 MFQ917471 LVU917471 LLY917471 LCC917471 KSG917471 KIK917471 JYO917471 JOS917471 JEW917471 IVA917471 ILE917471 IBI917471 HRM917471 HHQ917471 GXU917471 GNY917471 GEC917471 FUG917471 FKK917471 FAO917471 EQS917471 EGW917471 DXA917471 DNE917471 DDI917471 CTM917471 CJQ917471 BZU917471 BPY917471 BGC917471 AWG917471 AMK917471 ACO917471 SS917471 IW917471 E917469 WVI851935 WLM851935 WBQ851935 VRU851935 VHY851935 UYC851935 UOG851935 UEK851935 TUO851935 TKS851935 TAW851935 SRA851935 SHE851935 RXI851935 RNM851935 RDQ851935 QTU851935 QJY851935 QAC851935 PQG851935 PGK851935 OWO851935 OMS851935 OCW851935 NTA851935 NJE851935 MZI851935 MPM851935 MFQ851935 LVU851935 LLY851935 LCC851935 KSG851935 KIK851935 JYO851935 JOS851935 JEW851935 IVA851935 ILE851935 IBI851935 HRM851935 HHQ851935 GXU851935 GNY851935 GEC851935 FUG851935 FKK851935 FAO851935 EQS851935 EGW851935 DXA851935 DNE851935 DDI851935 CTM851935 CJQ851935 BZU851935 BPY851935 BGC851935 AWG851935 AMK851935 ACO851935 SS851935 IW851935 E851933 WVI786399 WLM786399 WBQ786399 VRU786399 VHY786399 UYC786399 UOG786399 UEK786399 TUO786399 TKS786399 TAW786399 SRA786399 SHE786399 RXI786399 RNM786399 RDQ786399 QTU786399 QJY786399 QAC786399 PQG786399 PGK786399 OWO786399 OMS786399 OCW786399 NTA786399 NJE786399 MZI786399 MPM786399 MFQ786399 LVU786399 LLY786399 LCC786399 KSG786399 KIK786399 JYO786399 JOS786399 JEW786399 IVA786399 ILE786399 IBI786399 HRM786399 HHQ786399 GXU786399 GNY786399 GEC786399 FUG786399 FKK786399 FAO786399 EQS786399 EGW786399 DXA786399 DNE786399 DDI786399 CTM786399 CJQ786399 BZU786399 BPY786399 BGC786399 AWG786399 AMK786399 ACO786399 SS786399 IW786399 E786397 WVI720863 WLM720863 WBQ720863 VRU720863 VHY720863 UYC720863 UOG720863 UEK720863 TUO720863 TKS720863 TAW720863 SRA720863 SHE720863 RXI720863 RNM720863 RDQ720863 QTU720863 QJY720863 QAC720863 PQG720863 PGK720863 OWO720863 OMS720863 OCW720863 NTA720863 NJE720863 MZI720863 MPM720863 MFQ720863 LVU720863 LLY720863 LCC720863 KSG720863 KIK720863 JYO720863 JOS720863 JEW720863 IVA720863 ILE720863 IBI720863 HRM720863 HHQ720863 GXU720863 GNY720863 GEC720863 FUG720863 FKK720863 FAO720863 EQS720863 EGW720863 DXA720863 DNE720863 DDI720863 CTM720863 CJQ720863 BZU720863 BPY720863 BGC720863 AWG720863 AMK720863 ACO720863 SS720863 IW720863 E720861 WVI655327 WLM655327 WBQ655327 VRU655327 VHY655327 UYC655327 UOG655327 UEK655327 TUO655327 TKS655327 TAW655327 SRA655327 SHE655327 RXI655327 RNM655327 RDQ655327 QTU655327 QJY655327 QAC655327 PQG655327 PGK655327 OWO655327 OMS655327 OCW655327 NTA655327 NJE655327 MZI655327 MPM655327 MFQ655327 LVU655327 LLY655327 LCC655327 KSG655327 KIK655327 JYO655327 JOS655327 JEW655327 IVA655327 ILE655327 IBI655327 HRM655327 HHQ655327 GXU655327 GNY655327 GEC655327 FUG655327 FKK655327 FAO655327 EQS655327 EGW655327 DXA655327 DNE655327 DDI655327 CTM655327 CJQ655327 BZU655327 BPY655327 BGC655327 AWG655327 AMK655327 ACO655327 SS655327 IW655327 E655325 WVI589791 WLM589791 WBQ589791 VRU589791 VHY589791 UYC589791 UOG589791 UEK589791 TUO589791 TKS589791 TAW589791 SRA589791 SHE589791 RXI589791 RNM589791 RDQ589791 QTU589791 QJY589791 QAC589791 PQG589791 PGK589791 OWO589791 OMS589791 OCW589791 NTA589791 NJE589791 MZI589791 MPM589791 MFQ589791 LVU589791 LLY589791 LCC589791 KSG589791 KIK589791 JYO589791 JOS589791 JEW589791 IVA589791 ILE589791 IBI589791 HRM589791 HHQ589791 GXU589791 GNY589791 GEC589791 FUG589791 FKK589791 FAO589791 EQS589791 EGW589791 DXA589791 DNE589791 DDI589791 CTM589791 CJQ589791 BZU589791 BPY589791 BGC589791 AWG589791 AMK589791 ACO589791 SS589791 IW589791 E589789 WVI524255 WLM524255 WBQ524255 VRU524255 VHY524255 UYC524255 UOG524255 UEK524255 TUO524255 TKS524255 TAW524255 SRA524255 SHE524255 RXI524255 RNM524255 RDQ524255 QTU524255 QJY524255 QAC524255 PQG524255 PGK524255 OWO524255 OMS524255 OCW524255 NTA524255 NJE524255 MZI524255 MPM524255 MFQ524255 LVU524255 LLY524255 LCC524255 KSG524255 KIK524255 JYO524255 JOS524255 JEW524255 IVA524255 ILE524255 IBI524255 HRM524255 HHQ524255 GXU524255 GNY524255 GEC524255 FUG524255 FKK524255 FAO524255 EQS524255 EGW524255 DXA524255 DNE524255 DDI524255 CTM524255 CJQ524255 BZU524255 BPY524255 BGC524255 AWG524255 AMK524255 ACO524255 SS524255 IW524255 E524253 WVI458719 WLM458719 WBQ458719 VRU458719 VHY458719 UYC458719 UOG458719 UEK458719 TUO458719 TKS458719 TAW458719 SRA458719 SHE458719 RXI458719 RNM458719 RDQ458719 QTU458719 QJY458719 QAC458719 PQG458719 PGK458719 OWO458719 OMS458719 OCW458719 NTA458719 NJE458719 MZI458719 MPM458719 MFQ458719 LVU458719 LLY458719 LCC458719 KSG458719 KIK458719 JYO458719 JOS458719 JEW458719 IVA458719 ILE458719 IBI458719 HRM458719 HHQ458719 GXU458719 GNY458719 GEC458719 FUG458719 FKK458719 FAO458719 EQS458719 EGW458719 DXA458719 DNE458719 DDI458719 CTM458719 CJQ458719 BZU458719 BPY458719 BGC458719 AWG458719 AMK458719 ACO458719 SS458719 IW458719 E458717 WVI393183 WLM393183 WBQ393183 VRU393183 VHY393183 UYC393183 UOG393183 UEK393183 TUO393183 TKS393183 TAW393183 SRA393183 SHE393183 RXI393183 RNM393183 RDQ393183 QTU393183 QJY393183 QAC393183 PQG393183 PGK393183 OWO393183 OMS393183 OCW393183 NTA393183 NJE393183 MZI393183 MPM393183 MFQ393183 LVU393183 LLY393183 LCC393183 KSG393183 KIK393183 JYO393183 JOS393183 JEW393183 IVA393183 ILE393183 IBI393183 HRM393183 HHQ393183 GXU393183 GNY393183 GEC393183 FUG393183 FKK393183 FAO393183 EQS393183 EGW393183 DXA393183 DNE393183 DDI393183 CTM393183 CJQ393183 BZU393183 BPY393183 BGC393183 AWG393183 AMK393183 ACO393183 SS393183 IW393183 E393181 WVI327647 WLM327647 WBQ327647 VRU327647 VHY327647 UYC327647 UOG327647 UEK327647 TUO327647 TKS327647 TAW327647 SRA327647 SHE327647 RXI327647 RNM327647 RDQ327647 QTU327647 QJY327647 QAC327647 PQG327647 PGK327647 OWO327647 OMS327647 OCW327647 NTA327647 NJE327647 MZI327647 MPM327647 MFQ327647 LVU327647 LLY327647 LCC327647 KSG327647 KIK327647 JYO327647 JOS327647 JEW327647 IVA327647 ILE327647 IBI327647 HRM327647 HHQ327647 GXU327647 GNY327647 GEC327647 FUG327647 FKK327647 FAO327647 EQS327647 EGW327647 DXA327647 DNE327647 DDI327647 CTM327647 CJQ327647 BZU327647 BPY327647 BGC327647 AWG327647 AMK327647 ACO327647 SS327647 IW327647 E327645 WVI262111 WLM262111 WBQ262111 VRU262111 VHY262111 UYC262111 UOG262111 UEK262111 TUO262111 TKS262111 TAW262111 SRA262111 SHE262111 RXI262111 RNM262111 RDQ262111 QTU262111 QJY262111 QAC262111 PQG262111 PGK262111 OWO262111 OMS262111 OCW262111 NTA262111 NJE262111 MZI262111 MPM262111 MFQ262111 LVU262111 LLY262111 LCC262111 KSG262111 KIK262111 JYO262111 JOS262111 JEW262111 IVA262111 ILE262111 IBI262111 HRM262111 HHQ262111 GXU262111 GNY262111 GEC262111 FUG262111 FKK262111 FAO262111 EQS262111 EGW262111 DXA262111 DNE262111 DDI262111 CTM262111 CJQ262111 BZU262111 BPY262111 BGC262111 AWG262111 AMK262111 ACO262111 SS262111 IW262111 E262109 WVI196575 WLM196575 WBQ196575 VRU196575 VHY196575 UYC196575 UOG196575 UEK196575 TUO196575 TKS196575 TAW196575 SRA196575 SHE196575 RXI196575 RNM196575 RDQ196575 QTU196575 QJY196575 QAC196575 PQG196575 PGK196575 OWO196575 OMS196575 OCW196575 NTA196575 NJE196575 MZI196575 MPM196575 MFQ196575 LVU196575 LLY196575 LCC196575 KSG196575 KIK196575 JYO196575 JOS196575 JEW196575 IVA196575 ILE196575 IBI196575 HRM196575 HHQ196575 GXU196575 GNY196575 GEC196575 FUG196575 FKK196575 FAO196575 EQS196575 EGW196575 DXA196575 DNE196575 DDI196575 CTM196575 CJQ196575 BZU196575 BPY196575 BGC196575 AWG196575 AMK196575 ACO196575 SS196575 IW196575 E196573 WVI131039 WLM131039 WBQ131039 VRU131039 VHY131039 UYC131039 UOG131039 UEK131039 TUO131039 TKS131039 TAW131039 SRA131039 SHE131039 RXI131039 RNM131039 RDQ131039 QTU131039 QJY131039 QAC131039 PQG131039 PGK131039 OWO131039 OMS131039 OCW131039 NTA131039 NJE131039 MZI131039 MPM131039 MFQ131039 LVU131039 LLY131039 LCC131039 KSG131039 KIK131039 JYO131039 JOS131039 JEW131039 IVA131039 ILE131039 IBI131039 HRM131039 HHQ131039 GXU131039 GNY131039 GEC131039 FUG131039 FKK131039 FAO131039 EQS131039 EGW131039 DXA131039 DNE131039 DDI131039 CTM131039 CJQ131039 BZU131039 BPY131039 BGC131039 AWG131039 AMK131039 ACO131039 SS131039 IW131039 E131037 WVI65503 WLM65503 WBQ65503 VRU65503 VHY65503 UYC65503 UOG65503 UEK65503 TUO65503 TKS65503 TAW65503 SRA65503 SHE65503 RXI65503 RNM65503 RDQ65503 QTU65503 QJY65503 QAC65503 PQG65503 PGK65503 OWO65503 OMS65503 OCW65503 NTA65503 NJE65503 MZI65503 MPM65503 MFQ65503 LVU65503 LLY65503 LCC65503 KSG65503 KIK65503 JYO65503 JOS65503 JEW65503 IVA65503 ILE65503 IBI65503 HRM65503 HHQ65503 GXU65503 GNY65503 GEC65503 FUG65503 FKK65503 FAO65503 EQS65503 EGW65503 DXA65503 DNE65503 DDI65503 CTM65503 CJQ65503 BZU65503 BPY65503 BGC65503 AWG65503 AMK65503 ACO65503 SS65503 IW65503 E65501" xr:uid="{2102DAF5-5073-CF48-B182-AE12C8BB2D5C}">
      <formula1>#REF!</formula1>
    </dataValidation>
    <dataValidation type="list" allowBlank="1" showInputMessage="1" showErrorMessage="1" sqref="IZ17:JA26 WVK983014:WVL983034 WLO983014:WLP983034 WBS983014:WBT983034 VRW983014:VRX983034 VIA983014:VIB983034 UYE983014:UYF983034 UOI983014:UOJ983034 UEM983014:UEN983034 TUQ983014:TUR983034 TKU983014:TKV983034 TAY983014:TAZ983034 SRC983014:SRD983034 SHG983014:SHH983034 RXK983014:RXL983034 RNO983014:RNP983034 RDS983014:RDT983034 QTW983014:QTX983034 QKA983014:QKB983034 QAE983014:QAF983034 PQI983014:PQJ983034 PGM983014:PGN983034 OWQ983014:OWR983034 OMU983014:OMV983034 OCY983014:OCZ983034 NTC983014:NTD983034 NJG983014:NJH983034 MZK983014:MZL983034 MPO983014:MPP983034 MFS983014:MFT983034 LVW983014:LVX983034 LMA983014:LMB983034 LCE983014:LCF983034 KSI983014:KSJ983034 KIM983014:KIN983034 JYQ983014:JYR983034 JOU983014:JOV983034 JEY983014:JEZ983034 IVC983014:IVD983034 ILG983014:ILH983034 IBK983014:IBL983034 HRO983014:HRP983034 HHS983014:HHT983034 GXW983014:GXX983034 GOA983014:GOB983034 GEE983014:GEF983034 FUI983014:FUJ983034 FKM983014:FKN983034 FAQ983014:FAR983034 EQU983014:EQV983034 EGY983014:EGZ983034 DXC983014:DXD983034 DNG983014:DNH983034 DDK983014:DDL983034 CTO983014:CTP983034 CJS983014:CJT983034 BZW983014:BZX983034 BQA983014:BQB983034 BGE983014:BGF983034 AWI983014:AWJ983034 AMM983014:AMN983034 ACQ983014:ACR983034 SU983014:SV983034 IY983014:IZ983034 G983014:H983034 WVK917478:WVL917498 WLO917478:WLP917498 WBS917478:WBT917498 VRW917478:VRX917498 VIA917478:VIB917498 UYE917478:UYF917498 UOI917478:UOJ917498 UEM917478:UEN917498 TUQ917478:TUR917498 TKU917478:TKV917498 TAY917478:TAZ917498 SRC917478:SRD917498 SHG917478:SHH917498 RXK917478:RXL917498 RNO917478:RNP917498 RDS917478:RDT917498 QTW917478:QTX917498 QKA917478:QKB917498 QAE917478:QAF917498 PQI917478:PQJ917498 PGM917478:PGN917498 OWQ917478:OWR917498 OMU917478:OMV917498 OCY917478:OCZ917498 NTC917478:NTD917498 NJG917478:NJH917498 MZK917478:MZL917498 MPO917478:MPP917498 MFS917478:MFT917498 LVW917478:LVX917498 LMA917478:LMB917498 LCE917478:LCF917498 KSI917478:KSJ917498 KIM917478:KIN917498 JYQ917478:JYR917498 JOU917478:JOV917498 JEY917478:JEZ917498 IVC917478:IVD917498 ILG917478:ILH917498 IBK917478:IBL917498 HRO917478:HRP917498 HHS917478:HHT917498 GXW917478:GXX917498 GOA917478:GOB917498 GEE917478:GEF917498 FUI917478:FUJ917498 FKM917478:FKN917498 FAQ917478:FAR917498 EQU917478:EQV917498 EGY917478:EGZ917498 DXC917478:DXD917498 DNG917478:DNH917498 DDK917478:DDL917498 CTO917478:CTP917498 CJS917478:CJT917498 BZW917478:BZX917498 BQA917478:BQB917498 BGE917478:BGF917498 AWI917478:AWJ917498 AMM917478:AMN917498 ACQ917478:ACR917498 SU917478:SV917498 IY917478:IZ917498 G917478:H917498 WVK851942:WVL851962 WLO851942:WLP851962 WBS851942:WBT851962 VRW851942:VRX851962 VIA851942:VIB851962 UYE851942:UYF851962 UOI851942:UOJ851962 UEM851942:UEN851962 TUQ851942:TUR851962 TKU851942:TKV851962 TAY851942:TAZ851962 SRC851942:SRD851962 SHG851942:SHH851962 RXK851942:RXL851962 RNO851942:RNP851962 RDS851942:RDT851962 QTW851942:QTX851962 QKA851942:QKB851962 QAE851942:QAF851962 PQI851942:PQJ851962 PGM851942:PGN851962 OWQ851942:OWR851962 OMU851942:OMV851962 OCY851942:OCZ851962 NTC851942:NTD851962 NJG851942:NJH851962 MZK851942:MZL851962 MPO851942:MPP851962 MFS851942:MFT851962 LVW851942:LVX851962 LMA851942:LMB851962 LCE851942:LCF851962 KSI851942:KSJ851962 KIM851942:KIN851962 JYQ851942:JYR851962 JOU851942:JOV851962 JEY851942:JEZ851962 IVC851942:IVD851962 ILG851942:ILH851962 IBK851942:IBL851962 HRO851942:HRP851962 HHS851942:HHT851962 GXW851942:GXX851962 GOA851942:GOB851962 GEE851942:GEF851962 FUI851942:FUJ851962 FKM851942:FKN851962 FAQ851942:FAR851962 EQU851942:EQV851962 EGY851942:EGZ851962 DXC851942:DXD851962 DNG851942:DNH851962 DDK851942:DDL851962 CTO851942:CTP851962 CJS851942:CJT851962 BZW851942:BZX851962 BQA851942:BQB851962 BGE851942:BGF851962 AWI851942:AWJ851962 AMM851942:AMN851962 ACQ851942:ACR851962 SU851942:SV851962 IY851942:IZ851962 G851942:H851962 WVK786406:WVL786426 WLO786406:WLP786426 WBS786406:WBT786426 VRW786406:VRX786426 VIA786406:VIB786426 UYE786406:UYF786426 UOI786406:UOJ786426 UEM786406:UEN786426 TUQ786406:TUR786426 TKU786406:TKV786426 TAY786406:TAZ786426 SRC786406:SRD786426 SHG786406:SHH786426 RXK786406:RXL786426 RNO786406:RNP786426 RDS786406:RDT786426 QTW786406:QTX786426 QKA786406:QKB786426 QAE786406:QAF786426 PQI786406:PQJ786426 PGM786406:PGN786426 OWQ786406:OWR786426 OMU786406:OMV786426 OCY786406:OCZ786426 NTC786406:NTD786426 NJG786406:NJH786426 MZK786406:MZL786426 MPO786406:MPP786426 MFS786406:MFT786426 LVW786406:LVX786426 LMA786406:LMB786426 LCE786406:LCF786426 KSI786406:KSJ786426 KIM786406:KIN786426 JYQ786406:JYR786426 JOU786406:JOV786426 JEY786406:JEZ786426 IVC786406:IVD786426 ILG786406:ILH786426 IBK786406:IBL786426 HRO786406:HRP786426 HHS786406:HHT786426 GXW786406:GXX786426 GOA786406:GOB786426 GEE786406:GEF786426 FUI786406:FUJ786426 FKM786406:FKN786426 FAQ786406:FAR786426 EQU786406:EQV786426 EGY786406:EGZ786426 DXC786406:DXD786426 DNG786406:DNH786426 DDK786406:DDL786426 CTO786406:CTP786426 CJS786406:CJT786426 BZW786406:BZX786426 BQA786406:BQB786426 BGE786406:BGF786426 AWI786406:AWJ786426 AMM786406:AMN786426 ACQ786406:ACR786426 SU786406:SV786426 IY786406:IZ786426 G786406:H786426 WVK720870:WVL720890 WLO720870:WLP720890 WBS720870:WBT720890 VRW720870:VRX720890 VIA720870:VIB720890 UYE720870:UYF720890 UOI720870:UOJ720890 UEM720870:UEN720890 TUQ720870:TUR720890 TKU720870:TKV720890 TAY720870:TAZ720890 SRC720870:SRD720890 SHG720870:SHH720890 RXK720870:RXL720890 RNO720870:RNP720890 RDS720870:RDT720890 QTW720870:QTX720890 QKA720870:QKB720890 QAE720870:QAF720890 PQI720870:PQJ720890 PGM720870:PGN720890 OWQ720870:OWR720890 OMU720870:OMV720890 OCY720870:OCZ720890 NTC720870:NTD720890 NJG720870:NJH720890 MZK720870:MZL720890 MPO720870:MPP720890 MFS720870:MFT720890 LVW720870:LVX720890 LMA720870:LMB720890 LCE720870:LCF720890 KSI720870:KSJ720890 KIM720870:KIN720890 JYQ720870:JYR720890 JOU720870:JOV720890 JEY720870:JEZ720890 IVC720870:IVD720890 ILG720870:ILH720890 IBK720870:IBL720890 HRO720870:HRP720890 HHS720870:HHT720890 GXW720870:GXX720890 GOA720870:GOB720890 GEE720870:GEF720890 FUI720870:FUJ720890 FKM720870:FKN720890 FAQ720870:FAR720890 EQU720870:EQV720890 EGY720870:EGZ720890 DXC720870:DXD720890 DNG720870:DNH720890 DDK720870:DDL720890 CTO720870:CTP720890 CJS720870:CJT720890 BZW720870:BZX720890 BQA720870:BQB720890 BGE720870:BGF720890 AWI720870:AWJ720890 AMM720870:AMN720890 ACQ720870:ACR720890 SU720870:SV720890 IY720870:IZ720890 G720870:H720890 WVK655334:WVL655354 WLO655334:WLP655354 WBS655334:WBT655354 VRW655334:VRX655354 VIA655334:VIB655354 UYE655334:UYF655354 UOI655334:UOJ655354 UEM655334:UEN655354 TUQ655334:TUR655354 TKU655334:TKV655354 TAY655334:TAZ655354 SRC655334:SRD655354 SHG655334:SHH655354 RXK655334:RXL655354 RNO655334:RNP655354 RDS655334:RDT655354 QTW655334:QTX655354 QKA655334:QKB655354 QAE655334:QAF655354 PQI655334:PQJ655354 PGM655334:PGN655354 OWQ655334:OWR655354 OMU655334:OMV655354 OCY655334:OCZ655354 NTC655334:NTD655354 NJG655334:NJH655354 MZK655334:MZL655354 MPO655334:MPP655354 MFS655334:MFT655354 LVW655334:LVX655354 LMA655334:LMB655354 LCE655334:LCF655354 KSI655334:KSJ655354 KIM655334:KIN655354 JYQ655334:JYR655354 JOU655334:JOV655354 JEY655334:JEZ655354 IVC655334:IVD655354 ILG655334:ILH655354 IBK655334:IBL655354 HRO655334:HRP655354 HHS655334:HHT655354 GXW655334:GXX655354 GOA655334:GOB655354 GEE655334:GEF655354 FUI655334:FUJ655354 FKM655334:FKN655354 FAQ655334:FAR655354 EQU655334:EQV655354 EGY655334:EGZ655354 DXC655334:DXD655354 DNG655334:DNH655354 DDK655334:DDL655354 CTO655334:CTP655354 CJS655334:CJT655354 BZW655334:BZX655354 BQA655334:BQB655354 BGE655334:BGF655354 AWI655334:AWJ655354 AMM655334:AMN655354 ACQ655334:ACR655354 SU655334:SV655354 IY655334:IZ655354 G655334:H655354 WVK589798:WVL589818 WLO589798:WLP589818 WBS589798:WBT589818 VRW589798:VRX589818 VIA589798:VIB589818 UYE589798:UYF589818 UOI589798:UOJ589818 UEM589798:UEN589818 TUQ589798:TUR589818 TKU589798:TKV589818 TAY589798:TAZ589818 SRC589798:SRD589818 SHG589798:SHH589818 RXK589798:RXL589818 RNO589798:RNP589818 RDS589798:RDT589818 QTW589798:QTX589818 QKA589798:QKB589818 QAE589798:QAF589818 PQI589798:PQJ589818 PGM589798:PGN589818 OWQ589798:OWR589818 OMU589798:OMV589818 OCY589798:OCZ589818 NTC589798:NTD589818 NJG589798:NJH589818 MZK589798:MZL589818 MPO589798:MPP589818 MFS589798:MFT589818 LVW589798:LVX589818 LMA589798:LMB589818 LCE589798:LCF589818 KSI589798:KSJ589818 KIM589798:KIN589818 JYQ589798:JYR589818 JOU589798:JOV589818 JEY589798:JEZ589818 IVC589798:IVD589818 ILG589798:ILH589818 IBK589798:IBL589818 HRO589798:HRP589818 HHS589798:HHT589818 GXW589798:GXX589818 GOA589798:GOB589818 GEE589798:GEF589818 FUI589798:FUJ589818 FKM589798:FKN589818 FAQ589798:FAR589818 EQU589798:EQV589818 EGY589798:EGZ589818 DXC589798:DXD589818 DNG589798:DNH589818 DDK589798:DDL589818 CTO589798:CTP589818 CJS589798:CJT589818 BZW589798:BZX589818 BQA589798:BQB589818 BGE589798:BGF589818 AWI589798:AWJ589818 AMM589798:AMN589818 ACQ589798:ACR589818 SU589798:SV589818 IY589798:IZ589818 G589798:H589818 WVK524262:WVL524282 WLO524262:WLP524282 WBS524262:WBT524282 VRW524262:VRX524282 VIA524262:VIB524282 UYE524262:UYF524282 UOI524262:UOJ524282 UEM524262:UEN524282 TUQ524262:TUR524282 TKU524262:TKV524282 TAY524262:TAZ524282 SRC524262:SRD524282 SHG524262:SHH524282 RXK524262:RXL524282 RNO524262:RNP524282 RDS524262:RDT524282 QTW524262:QTX524282 QKA524262:QKB524282 QAE524262:QAF524282 PQI524262:PQJ524282 PGM524262:PGN524282 OWQ524262:OWR524282 OMU524262:OMV524282 OCY524262:OCZ524282 NTC524262:NTD524282 NJG524262:NJH524282 MZK524262:MZL524282 MPO524262:MPP524282 MFS524262:MFT524282 LVW524262:LVX524282 LMA524262:LMB524282 LCE524262:LCF524282 KSI524262:KSJ524282 KIM524262:KIN524282 JYQ524262:JYR524282 JOU524262:JOV524282 JEY524262:JEZ524282 IVC524262:IVD524282 ILG524262:ILH524282 IBK524262:IBL524282 HRO524262:HRP524282 HHS524262:HHT524282 GXW524262:GXX524282 GOA524262:GOB524282 GEE524262:GEF524282 FUI524262:FUJ524282 FKM524262:FKN524282 FAQ524262:FAR524282 EQU524262:EQV524282 EGY524262:EGZ524282 DXC524262:DXD524282 DNG524262:DNH524282 DDK524262:DDL524282 CTO524262:CTP524282 CJS524262:CJT524282 BZW524262:BZX524282 BQA524262:BQB524282 BGE524262:BGF524282 AWI524262:AWJ524282 AMM524262:AMN524282 ACQ524262:ACR524282 SU524262:SV524282 IY524262:IZ524282 G524262:H524282 WVK458726:WVL458746 WLO458726:WLP458746 WBS458726:WBT458746 VRW458726:VRX458746 VIA458726:VIB458746 UYE458726:UYF458746 UOI458726:UOJ458746 UEM458726:UEN458746 TUQ458726:TUR458746 TKU458726:TKV458746 TAY458726:TAZ458746 SRC458726:SRD458746 SHG458726:SHH458746 RXK458726:RXL458746 RNO458726:RNP458746 RDS458726:RDT458746 QTW458726:QTX458746 QKA458726:QKB458746 QAE458726:QAF458746 PQI458726:PQJ458746 PGM458726:PGN458746 OWQ458726:OWR458746 OMU458726:OMV458746 OCY458726:OCZ458746 NTC458726:NTD458746 NJG458726:NJH458746 MZK458726:MZL458746 MPO458726:MPP458746 MFS458726:MFT458746 LVW458726:LVX458746 LMA458726:LMB458746 LCE458726:LCF458746 KSI458726:KSJ458746 KIM458726:KIN458746 JYQ458726:JYR458746 JOU458726:JOV458746 JEY458726:JEZ458746 IVC458726:IVD458746 ILG458726:ILH458746 IBK458726:IBL458746 HRO458726:HRP458746 HHS458726:HHT458746 GXW458726:GXX458746 GOA458726:GOB458746 GEE458726:GEF458746 FUI458726:FUJ458746 FKM458726:FKN458746 FAQ458726:FAR458746 EQU458726:EQV458746 EGY458726:EGZ458746 DXC458726:DXD458746 DNG458726:DNH458746 DDK458726:DDL458746 CTO458726:CTP458746 CJS458726:CJT458746 BZW458726:BZX458746 BQA458726:BQB458746 BGE458726:BGF458746 AWI458726:AWJ458746 AMM458726:AMN458746 ACQ458726:ACR458746 SU458726:SV458746 IY458726:IZ458746 G458726:H458746 WVK393190:WVL393210 WLO393190:WLP393210 WBS393190:WBT393210 VRW393190:VRX393210 VIA393190:VIB393210 UYE393190:UYF393210 UOI393190:UOJ393210 UEM393190:UEN393210 TUQ393190:TUR393210 TKU393190:TKV393210 TAY393190:TAZ393210 SRC393190:SRD393210 SHG393190:SHH393210 RXK393190:RXL393210 RNO393190:RNP393210 RDS393190:RDT393210 QTW393190:QTX393210 QKA393190:QKB393210 QAE393190:QAF393210 PQI393190:PQJ393210 PGM393190:PGN393210 OWQ393190:OWR393210 OMU393190:OMV393210 OCY393190:OCZ393210 NTC393190:NTD393210 NJG393190:NJH393210 MZK393190:MZL393210 MPO393190:MPP393210 MFS393190:MFT393210 LVW393190:LVX393210 LMA393190:LMB393210 LCE393190:LCF393210 KSI393190:KSJ393210 KIM393190:KIN393210 JYQ393190:JYR393210 JOU393190:JOV393210 JEY393190:JEZ393210 IVC393190:IVD393210 ILG393190:ILH393210 IBK393190:IBL393210 HRO393190:HRP393210 HHS393190:HHT393210 GXW393190:GXX393210 GOA393190:GOB393210 GEE393190:GEF393210 FUI393190:FUJ393210 FKM393190:FKN393210 FAQ393190:FAR393210 EQU393190:EQV393210 EGY393190:EGZ393210 DXC393190:DXD393210 DNG393190:DNH393210 DDK393190:DDL393210 CTO393190:CTP393210 CJS393190:CJT393210 BZW393190:BZX393210 BQA393190:BQB393210 BGE393190:BGF393210 AWI393190:AWJ393210 AMM393190:AMN393210 ACQ393190:ACR393210 SU393190:SV393210 IY393190:IZ393210 G393190:H393210 WVK327654:WVL327674 WLO327654:WLP327674 WBS327654:WBT327674 VRW327654:VRX327674 VIA327654:VIB327674 UYE327654:UYF327674 UOI327654:UOJ327674 UEM327654:UEN327674 TUQ327654:TUR327674 TKU327654:TKV327674 TAY327654:TAZ327674 SRC327654:SRD327674 SHG327654:SHH327674 RXK327654:RXL327674 RNO327654:RNP327674 RDS327654:RDT327674 QTW327654:QTX327674 QKA327654:QKB327674 QAE327654:QAF327674 PQI327654:PQJ327674 PGM327654:PGN327674 OWQ327654:OWR327674 OMU327654:OMV327674 OCY327654:OCZ327674 NTC327654:NTD327674 NJG327654:NJH327674 MZK327654:MZL327674 MPO327654:MPP327674 MFS327654:MFT327674 LVW327654:LVX327674 LMA327654:LMB327674 LCE327654:LCF327674 KSI327654:KSJ327674 KIM327654:KIN327674 JYQ327654:JYR327674 JOU327654:JOV327674 JEY327654:JEZ327674 IVC327654:IVD327674 ILG327654:ILH327674 IBK327654:IBL327674 HRO327654:HRP327674 HHS327654:HHT327674 GXW327654:GXX327674 GOA327654:GOB327674 GEE327654:GEF327674 FUI327654:FUJ327674 FKM327654:FKN327674 FAQ327654:FAR327674 EQU327654:EQV327674 EGY327654:EGZ327674 DXC327654:DXD327674 DNG327654:DNH327674 DDK327654:DDL327674 CTO327654:CTP327674 CJS327654:CJT327674 BZW327654:BZX327674 BQA327654:BQB327674 BGE327654:BGF327674 AWI327654:AWJ327674 AMM327654:AMN327674 ACQ327654:ACR327674 SU327654:SV327674 IY327654:IZ327674 G327654:H327674 WVK262118:WVL262138 WLO262118:WLP262138 WBS262118:WBT262138 VRW262118:VRX262138 VIA262118:VIB262138 UYE262118:UYF262138 UOI262118:UOJ262138 UEM262118:UEN262138 TUQ262118:TUR262138 TKU262118:TKV262138 TAY262118:TAZ262138 SRC262118:SRD262138 SHG262118:SHH262138 RXK262118:RXL262138 RNO262118:RNP262138 RDS262118:RDT262138 QTW262118:QTX262138 QKA262118:QKB262138 QAE262118:QAF262138 PQI262118:PQJ262138 PGM262118:PGN262138 OWQ262118:OWR262138 OMU262118:OMV262138 OCY262118:OCZ262138 NTC262118:NTD262138 NJG262118:NJH262138 MZK262118:MZL262138 MPO262118:MPP262138 MFS262118:MFT262138 LVW262118:LVX262138 LMA262118:LMB262138 LCE262118:LCF262138 KSI262118:KSJ262138 KIM262118:KIN262138 JYQ262118:JYR262138 JOU262118:JOV262138 JEY262118:JEZ262138 IVC262118:IVD262138 ILG262118:ILH262138 IBK262118:IBL262138 HRO262118:HRP262138 HHS262118:HHT262138 GXW262118:GXX262138 GOA262118:GOB262138 GEE262118:GEF262138 FUI262118:FUJ262138 FKM262118:FKN262138 FAQ262118:FAR262138 EQU262118:EQV262138 EGY262118:EGZ262138 DXC262118:DXD262138 DNG262118:DNH262138 DDK262118:DDL262138 CTO262118:CTP262138 CJS262118:CJT262138 BZW262118:BZX262138 BQA262118:BQB262138 BGE262118:BGF262138 AWI262118:AWJ262138 AMM262118:AMN262138 ACQ262118:ACR262138 SU262118:SV262138 IY262118:IZ262138 G262118:H262138 WVK196582:WVL196602 WLO196582:WLP196602 WBS196582:WBT196602 VRW196582:VRX196602 VIA196582:VIB196602 UYE196582:UYF196602 UOI196582:UOJ196602 UEM196582:UEN196602 TUQ196582:TUR196602 TKU196582:TKV196602 TAY196582:TAZ196602 SRC196582:SRD196602 SHG196582:SHH196602 RXK196582:RXL196602 RNO196582:RNP196602 RDS196582:RDT196602 QTW196582:QTX196602 QKA196582:QKB196602 QAE196582:QAF196602 PQI196582:PQJ196602 PGM196582:PGN196602 OWQ196582:OWR196602 OMU196582:OMV196602 OCY196582:OCZ196602 NTC196582:NTD196602 NJG196582:NJH196602 MZK196582:MZL196602 MPO196582:MPP196602 MFS196582:MFT196602 LVW196582:LVX196602 LMA196582:LMB196602 LCE196582:LCF196602 KSI196582:KSJ196602 KIM196582:KIN196602 JYQ196582:JYR196602 JOU196582:JOV196602 JEY196582:JEZ196602 IVC196582:IVD196602 ILG196582:ILH196602 IBK196582:IBL196602 HRO196582:HRP196602 HHS196582:HHT196602 GXW196582:GXX196602 GOA196582:GOB196602 GEE196582:GEF196602 FUI196582:FUJ196602 FKM196582:FKN196602 FAQ196582:FAR196602 EQU196582:EQV196602 EGY196582:EGZ196602 DXC196582:DXD196602 DNG196582:DNH196602 DDK196582:DDL196602 CTO196582:CTP196602 CJS196582:CJT196602 BZW196582:BZX196602 BQA196582:BQB196602 BGE196582:BGF196602 AWI196582:AWJ196602 AMM196582:AMN196602 ACQ196582:ACR196602 SU196582:SV196602 IY196582:IZ196602 G196582:H196602 WVK131046:WVL131066 WLO131046:WLP131066 WBS131046:WBT131066 VRW131046:VRX131066 VIA131046:VIB131066 UYE131046:UYF131066 UOI131046:UOJ131066 UEM131046:UEN131066 TUQ131046:TUR131066 TKU131046:TKV131066 TAY131046:TAZ131066 SRC131046:SRD131066 SHG131046:SHH131066 RXK131046:RXL131066 RNO131046:RNP131066 RDS131046:RDT131066 QTW131046:QTX131066 QKA131046:QKB131066 QAE131046:QAF131066 PQI131046:PQJ131066 PGM131046:PGN131066 OWQ131046:OWR131066 OMU131046:OMV131066 OCY131046:OCZ131066 NTC131046:NTD131066 NJG131046:NJH131066 MZK131046:MZL131066 MPO131046:MPP131066 MFS131046:MFT131066 LVW131046:LVX131066 LMA131046:LMB131066 LCE131046:LCF131066 KSI131046:KSJ131066 KIM131046:KIN131066 JYQ131046:JYR131066 JOU131046:JOV131066 JEY131046:JEZ131066 IVC131046:IVD131066 ILG131046:ILH131066 IBK131046:IBL131066 HRO131046:HRP131066 HHS131046:HHT131066 GXW131046:GXX131066 GOA131046:GOB131066 GEE131046:GEF131066 FUI131046:FUJ131066 FKM131046:FKN131066 FAQ131046:FAR131066 EQU131046:EQV131066 EGY131046:EGZ131066 DXC131046:DXD131066 DNG131046:DNH131066 DDK131046:DDL131066 CTO131046:CTP131066 CJS131046:CJT131066 BZW131046:BZX131066 BQA131046:BQB131066 BGE131046:BGF131066 AWI131046:AWJ131066 AMM131046:AMN131066 ACQ131046:ACR131066 SU131046:SV131066 IY131046:IZ131066 G131046:H131066 WVK65510:WVL65530 WLO65510:WLP65530 WBS65510:WBT65530 VRW65510:VRX65530 VIA65510:VIB65530 UYE65510:UYF65530 UOI65510:UOJ65530 UEM65510:UEN65530 TUQ65510:TUR65530 TKU65510:TKV65530 TAY65510:TAZ65530 SRC65510:SRD65530 SHG65510:SHH65530 RXK65510:RXL65530 RNO65510:RNP65530 RDS65510:RDT65530 QTW65510:QTX65530 QKA65510:QKB65530 QAE65510:QAF65530 PQI65510:PQJ65530 PGM65510:PGN65530 OWQ65510:OWR65530 OMU65510:OMV65530 OCY65510:OCZ65530 NTC65510:NTD65530 NJG65510:NJH65530 MZK65510:MZL65530 MPO65510:MPP65530 MFS65510:MFT65530 LVW65510:LVX65530 LMA65510:LMB65530 LCE65510:LCF65530 KSI65510:KSJ65530 KIM65510:KIN65530 JYQ65510:JYR65530 JOU65510:JOV65530 JEY65510:JEZ65530 IVC65510:IVD65530 ILG65510:ILH65530 IBK65510:IBL65530 HRO65510:HRP65530 HHS65510:HHT65530 GXW65510:GXX65530 GOA65510:GOB65530 GEE65510:GEF65530 FUI65510:FUJ65530 FKM65510:FKN65530 FAQ65510:FAR65530 EQU65510:EQV65530 EGY65510:EGZ65530 DXC65510:DXD65530 DNG65510:DNH65530 DDK65510:DDL65530 CTO65510:CTP65530 CJS65510:CJT65530 BZW65510:BZX65530 BQA65510:BQB65530 BGE65510:BGF65530 AWI65510:AWJ65530 AMM65510:AMN65530 ACQ65510:ACR65530 SU65510:SV65530 IY65510:IZ65530 G65510:H65530 WVL17:WVM26 WLP17:WLQ26 WBT17:WBU26 VRX17:VRY26 VIB17:VIC26 UYF17:UYG26 UOJ17:UOK26 UEN17:UEO26 TUR17:TUS26 TKV17:TKW26 TAZ17:TBA26 SRD17:SRE26 SHH17:SHI26 RXL17:RXM26 RNP17:RNQ26 RDT17:RDU26 QTX17:QTY26 QKB17:QKC26 QAF17:QAG26 PQJ17:PQK26 PGN17:PGO26 OWR17:OWS26 OMV17:OMW26 OCZ17:ODA26 NTD17:NTE26 NJH17:NJI26 MZL17:MZM26 MPP17:MPQ26 MFT17:MFU26 LVX17:LVY26 LMB17:LMC26 LCF17:LCG26 KSJ17:KSK26 KIN17:KIO26 JYR17:JYS26 JOV17:JOW26 JEZ17:JFA26 IVD17:IVE26 ILH17:ILI26 IBL17:IBM26 HRP17:HRQ26 HHT17:HHU26 GXX17:GXY26 GOB17:GOC26 GEF17:GEG26 FUJ17:FUK26 FKN17:FKO26 FAR17:FAS26 EQV17:EQW26 EGZ17:EHA26 DXD17:DXE26 DNH17:DNI26 DDL17:DDM26 CTP17:CTQ26 CJT17:CJU26 BZX17:BZY26 BQB17:BQC26 BGF17:BGG26 AWJ17:AWK26 AMN17:AMO26 ACR17:ACS26 SV17:SW26 IT7:IU7 WVF982997:WVG982997 WLJ982997:WLK982997 WBN982997:WBO982997 VRR982997:VRS982997 VHV982997:VHW982997 UXZ982997:UYA982997 UOD982997:UOE982997 UEH982997:UEI982997 TUL982997:TUM982997 TKP982997:TKQ982997 TAT982997:TAU982997 SQX982997:SQY982997 SHB982997:SHC982997 RXF982997:RXG982997 RNJ982997:RNK982997 RDN982997:RDO982997 QTR982997:QTS982997 QJV982997:QJW982997 PZZ982997:QAA982997 PQD982997:PQE982997 PGH982997:PGI982997 OWL982997:OWM982997 OMP982997:OMQ982997 OCT982997:OCU982997 NSX982997:NSY982997 NJB982997:NJC982997 MZF982997:MZG982997 MPJ982997:MPK982997 MFN982997:MFO982997 LVR982997:LVS982997 LLV982997:LLW982997 LBZ982997:LCA982997 KSD982997:KSE982997 KIH982997:KII982997 JYL982997:JYM982997 JOP982997:JOQ982997 JET982997:JEU982997 IUX982997:IUY982997 ILB982997:ILC982997 IBF982997:IBG982997 HRJ982997:HRK982997 HHN982997:HHO982997 GXR982997:GXS982997 GNV982997:GNW982997 GDZ982997:GEA982997 FUD982997:FUE982997 FKH982997:FKI982997 FAL982997:FAM982997 EQP982997:EQQ982997 EGT982997:EGU982997 DWX982997:DWY982997 DNB982997:DNC982997 DDF982997:DDG982997 CTJ982997:CTK982997 CJN982997:CJO982997 BZR982997:BZS982997 BPV982997:BPW982997 BFZ982997:BGA982997 AWD982997:AWE982997 AMH982997:AMI982997 ACL982997:ACM982997 SP982997:SQ982997 IT982997:IU982997 B982997:C982997 WVF917461:WVG917461 WLJ917461:WLK917461 WBN917461:WBO917461 VRR917461:VRS917461 VHV917461:VHW917461 UXZ917461:UYA917461 UOD917461:UOE917461 UEH917461:UEI917461 TUL917461:TUM917461 TKP917461:TKQ917461 TAT917461:TAU917461 SQX917461:SQY917461 SHB917461:SHC917461 RXF917461:RXG917461 RNJ917461:RNK917461 RDN917461:RDO917461 QTR917461:QTS917461 QJV917461:QJW917461 PZZ917461:QAA917461 PQD917461:PQE917461 PGH917461:PGI917461 OWL917461:OWM917461 OMP917461:OMQ917461 OCT917461:OCU917461 NSX917461:NSY917461 NJB917461:NJC917461 MZF917461:MZG917461 MPJ917461:MPK917461 MFN917461:MFO917461 LVR917461:LVS917461 LLV917461:LLW917461 LBZ917461:LCA917461 KSD917461:KSE917461 KIH917461:KII917461 JYL917461:JYM917461 JOP917461:JOQ917461 JET917461:JEU917461 IUX917461:IUY917461 ILB917461:ILC917461 IBF917461:IBG917461 HRJ917461:HRK917461 HHN917461:HHO917461 GXR917461:GXS917461 GNV917461:GNW917461 GDZ917461:GEA917461 FUD917461:FUE917461 FKH917461:FKI917461 FAL917461:FAM917461 EQP917461:EQQ917461 EGT917461:EGU917461 DWX917461:DWY917461 DNB917461:DNC917461 DDF917461:DDG917461 CTJ917461:CTK917461 CJN917461:CJO917461 BZR917461:BZS917461 BPV917461:BPW917461 BFZ917461:BGA917461 AWD917461:AWE917461 AMH917461:AMI917461 ACL917461:ACM917461 SP917461:SQ917461 IT917461:IU917461 B917461:C917461 WVF851925:WVG851925 WLJ851925:WLK851925 WBN851925:WBO851925 VRR851925:VRS851925 VHV851925:VHW851925 UXZ851925:UYA851925 UOD851925:UOE851925 UEH851925:UEI851925 TUL851925:TUM851925 TKP851925:TKQ851925 TAT851925:TAU851925 SQX851925:SQY851925 SHB851925:SHC851925 RXF851925:RXG851925 RNJ851925:RNK851925 RDN851925:RDO851925 QTR851925:QTS851925 QJV851925:QJW851925 PZZ851925:QAA851925 PQD851925:PQE851925 PGH851925:PGI851925 OWL851925:OWM851925 OMP851925:OMQ851925 OCT851925:OCU851925 NSX851925:NSY851925 NJB851925:NJC851925 MZF851925:MZG851925 MPJ851925:MPK851925 MFN851925:MFO851925 LVR851925:LVS851925 LLV851925:LLW851925 LBZ851925:LCA851925 KSD851925:KSE851925 KIH851925:KII851925 JYL851925:JYM851925 JOP851925:JOQ851925 JET851925:JEU851925 IUX851925:IUY851925 ILB851925:ILC851925 IBF851925:IBG851925 HRJ851925:HRK851925 HHN851925:HHO851925 GXR851925:GXS851925 GNV851925:GNW851925 GDZ851925:GEA851925 FUD851925:FUE851925 FKH851925:FKI851925 FAL851925:FAM851925 EQP851925:EQQ851925 EGT851925:EGU851925 DWX851925:DWY851925 DNB851925:DNC851925 DDF851925:DDG851925 CTJ851925:CTK851925 CJN851925:CJO851925 BZR851925:BZS851925 BPV851925:BPW851925 BFZ851925:BGA851925 AWD851925:AWE851925 AMH851925:AMI851925 ACL851925:ACM851925 SP851925:SQ851925 IT851925:IU851925 B851925:C851925 WVF786389:WVG786389 WLJ786389:WLK786389 WBN786389:WBO786389 VRR786389:VRS786389 VHV786389:VHW786389 UXZ786389:UYA786389 UOD786389:UOE786389 UEH786389:UEI786389 TUL786389:TUM786389 TKP786389:TKQ786389 TAT786389:TAU786389 SQX786389:SQY786389 SHB786389:SHC786389 RXF786389:RXG786389 RNJ786389:RNK786389 RDN786389:RDO786389 QTR786389:QTS786389 QJV786389:QJW786389 PZZ786389:QAA786389 PQD786389:PQE786389 PGH786389:PGI786389 OWL786389:OWM786389 OMP786389:OMQ786389 OCT786389:OCU786389 NSX786389:NSY786389 NJB786389:NJC786389 MZF786389:MZG786389 MPJ786389:MPK786389 MFN786389:MFO786389 LVR786389:LVS786389 LLV786389:LLW786389 LBZ786389:LCA786389 KSD786389:KSE786389 KIH786389:KII786389 JYL786389:JYM786389 JOP786389:JOQ786389 JET786389:JEU786389 IUX786389:IUY786389 ILB786389:ILC786389 IBF786389:IBG786389 HRJ786389:HRK786389 HHN786389:HHO786389 GXR786389:GXS786389 GNV786389:GNW786389 GDZ786389:GEA786389 FUD786389:FUE786389 FKH786389:FKI786389 FAL786389:FAM786389 EQP786389:EQQ786389 EGT786389:EGU786389 DWX786389:DWY786389 DNB786389:DNC786389 DDF786389:DDG786389 CTJ786389:CTK786389 CJN786389:CJO786389 BZR786389:BZS786389 BPV786389:BPW786389 BFZ786389:BGA786389 AWD786389:AWE786389 AMH786389:AMI786389 ACL786389:ACM786389 SP786389:SQ786389 IT786389:IU786389 B786389:C786389 WVF720853:WVG720853 WLJ720853:WLK720853 WBN720853:WBO720853 VRR720853:VRS720853 VHV720853:VHW720853 UXZ720853:UYA720853 UOD720853:UOE720853 UEH720853:UEI720853 TUL720853:TUM720853 TKP720853:TKQ720853 TAT720853:TAU720853 SQX720853:SQY720853 SHB720853:SHC720853 RXF720853:RXG720853 RNJ720853:RNK720853 RDN720853:RDO720853 QTR720853:QTS720853 QJV720853:QJW720853 PZZ720853:QAA720853 PQD720853:PQE720853 PGH720853:PGI720853 OWL720853:OWM720853 OMP720853:OMQ720853 OCT720853:OCU720853 NSX720853:NSY720853 NJB720853:NJC720853 MZF720853:MZG720853 MPJ720853:MPK720853 MFN720853:MFO720853 LVR720853:LVS720853 LLV720853:LLW720853 LBZ720853:LCA720853 KSD720853:KSE720853 KIH720853:KII720853 JYL720853:JYM720853 JOP720853:JOQ720853 JET720853:JEU720853 IUX720853:IUY720853 ILB720853:ILC720853 IBF720853:IBG720853 HRJ720853:HRK720853 HHN720853:HHO720853 GXR720853:GXS720853 GNV720853:GNW720853 GDZ720853:GEA720853 FUD720853:FUE720853 FKH720853:FKI720853 FAL720853:FAM720853 EQP720853:EQQ720853 EGT720853:EGU720853 DWX720853:DWY720853 DNB720853:DNC720853 DDF720853:DDG720853 CTJ720853:CTK720853 CJN720853:CJO720853 BZR720853:BZS720853 BPV720853:BPW720853 BFZ720853:BGA720853 AWD720853:AWE720853 AMH720853:AMI720853 ACL720853:ACM720853 SP720853:SQ720853 IT720853:IU720853 B720853:C720853 WVF655317:WVG655317 WLJ655317:WLK655317 WBN655317:WBO655317 VRR655317:VRS655317 VHV655317:VHW655317 UXZ655317:UYA655317 UOD655317:UOE655317 UEH655317:UEI655317 TUL655317:TUM655317 TKP655317:TKQ655317 TAT655317:TAU655317 SQX655317:SQY655317 SHB655317:SHC655317 RXF655317:RXG655317 RNJ655317:RNK655317 RDN655317:RDO655317 QTR655317:QTS655317 QJV655317:QJW655317 PZZ655317:QAA655317 PQD655317:PQE655317 PGH655317:PGI655317 OWL655317:OWM655317 OMP655317:OMQ655317 OCT655317:OCU655317 NSX655317:NSY655317 NJB655317:NJC655317 MZF655317:MZG655317 MPJ655317:MPK655317 MFN655317:MFO655317 LVR655317:LVS655317 LLV655317:LLW655317 LBZ655317:LCA655317 KSD655317:KSE655317 KIH655317:KII655317 JYL655317:JYM655317 JOP655317:JOQ655317 JET655317:JEU655317 IUX655317:IUY655317 ILB655317:ILC655317 IBF655317:IBG655317 HRJ655317:HRK655317 HHN655317:HHO655317 GXR655317:GXS655317 GNV655317:GNW655317 GDZ655317:GEA655317 FUD655317:FUE655317 FKH655317:FKI655317 FAL655317:FAM655317 EQP655317:EQQ655317 EGT655317:EGU655317 DWX655317:DWY655317 DNB655317:DNC655317 DDF655317:DDG655317 CTJ655317:CTK655317 CJN655317:CJO655317 BZR655317:BZS655317 BPV655317:BPW655317 BFZ655317:BGA655317 AWD655317:AWE655317 AMH655317:AMI655317 ACL655317:ACM655317 SP655317:SQ655317 IT655317:IU655317 B655317:C655317 WVF589781:WVG589781 WLJ589781:WLK589781 WBN589781:WBO589781 VRR589781:VRS589781 VHV589781:VHW589781 UXZ589781:UYA589781 UOD589781:UOE589781 UEH589781:UEI589781 TUL589781:TUM589781 TKP589781:TKQ589781 TAT589781:TAU589781 SQX589781:SQY589781 SHB589781:SHC589781 RXF589781:RXG589781 RNJ589781:RNK589781 RDN589781:RDO589781 QTR589781:QTS589781 QJV589781:QJW589781 PZZ589781:QAA589781 PQD589781:PQE589781 PGH589781:PGI589781 OWL589781:OWM589781 OMP589781:OMQ589781 OCT589781:OCU589781 NSX589781:NSY589781 NJB589781:NJC589781 MZF589781:MZG589781 MPJ589781:MPK589781 MFN589781:MFO589781 LVR589781:LVS589781 LLV589781:LLW589781 LBZ589781:LCA589781 KSD589781:KSE589781 KIH589781:KII589781 JYL589781:JYM589781 JOP589781:JOQ589781 JET589781:JEU589781 IUX589781:IUY589781 ILB589781:ILC589781 IBF589781:IBG589781 HRJ589781:HRK589781 HHN589781:HHO589781 GXR589781:GXS589781 GNV589781:GNW589781 GDZ589781:GEA589781 FUD589781:FUE589781 FKH589781:FKI589781 FAL589781:FAM589781 EQP589781:EQQ589781 EGT589781:EGU589781 DWX589781:DWY589781 DNB589781:DNC589781 DDF589781:DDG589781 CTJ589781:CTK589781 CJN589781:CJO589781 BZR589781:BZS589781 BPV589781:BPW589781 BFZ589781:BGA589781 AWD589781:AWE589781 AMH589781:AMI589781 ACL589781:ACM589781 SP589781:SQ589781 IT589781:IU589781 B589781:C589781 WVF524245:WVG524245 WLJ524245:WLK524245 WBN524245:WBO524245 VRR524245:VRS524245 VHV524245:VHW524245 UXZ524245:UYA524245 UOD524245:UOE524245 UEH524245:UEI524245 TUL524245:TUM524245 TKP524245:TKQ524245 TAT524245:TAU524245 SQX524245:SQY524245 SHB524245:SHC524245 RXF524245:RXG524245 RNJ524245:RNK524245 RDN524245:RDO524245 QTR524245:QTS524245 QJV524245:QJW524245 PZZ524245:QAA524245 PQD524245:PQE524245 PGH524245:PGI524245 OWL524245:OWM524245 OMP524245:OMQ524245 OCT524245:OCU524245 NSX524245:NSY524245 NJB524245:NJC524245 MZF524245:MZG524245 MPJ524245:MPK524245 MFN524245:MFO524245 LVR524245:LVS524245 LLV524245:LLW524245 LBZ524245:LCA524245 KSD524245:KSE524245 KIH524245:KII524245 JYL524245:JYM524245 JOP524245:JOQ524245 JET524245:JEU524245 IUX524245:IUY524245 ILB524245:ILC524245 IBF524245:IBG524245 HRJ524245:HRK524245 HHN524245:HHO524245 GXR524245:GXS524245 GNV524245:GNW524245 GDZ524245:GEA524245 FUD524245:FUE524245 FKH524245:FKI524245 FAL524245:FAM524245 EQP524245:EQQ524245 EGT524245:EGU524245 DWX524245:DWY524245 DNB524245:DNC524245 DDF524245:DDG524245 CTJ524245:CTK524245 CJN524245:CJO524245 BZR524245:BZS524245 BPV524245:BPW524245 BFZ524245:BGA524245 AWD524245:AWE524245 AMH524245:AMI524245 ACL524245:ACM524245 SP524245:SQ524245 IT524245:IU524245 B524245:C524245 WVF458709:WVG458709 WLJ458709:WLK458709 WBN458709:WBO458709 VRR458709:VRS458709 VHV458709:VHW458709 UXZ458709:UYA458709 UOD458709:UOE458709 UEH458709:UEI458709 TUL458709:TUM458709 TKP458709:TKQ458709 TAT458709:TAU458709 SQX458709:SQY458709 SHB458709:SHC458709 RXF458709:RXG458709 RNJ458709:RNK458709 RDN458709:RDO458709 QTR458709:QTS458709 QJV458709:QJW458709 PZZ458709:QAA458709 PQD458709:PQE458709 PGH458709:PGI458709 OWL458709:OWM458709 OMP458709:OMQ458709 OCT458709:OCU458709 NSX458709:NSY458709 NJB458709:NJC458709 MZF458709:MZG458709 MPJ458709:MPK458709 MFN458709:MFO458709 LVR458709:LVS458709 LLV458709:LLW458709 LBZ458709:LCA458709 KSD458709:KSE458709 KIH458709:KII458709 JYL458709:JYM458709 JOP458709:JOQ458709 JET458709:JEU458709 IUX458709:IUY458709 ILB458709:ILC458709 IBF458709:IBG458709 HRJ458709:HRK458709 HHN458709:HHO458709 GXR458709:GXS458709 GNV458709:GNW458709 GDZ458709:GEA458709 FUD458709:FUE458709 FKH458709:FKI458709 FAL458709:FAM458709 EQP458709:EQQ458709 EGT458709:EGU458709 DWX458709:DWY458709 DNB458709:DNC458709 DDF458709:DDG458709 CTJ458709:CTK458709 CJN458709:CJO458709 BZR458709:BZS458709 BPV458709:BPW458709 BFZ458709:BGA458709 AWD458709:AWE458709 AMH458709:AMI458709 ACL458709:ACM458709 SP458709:SQ458709 IT458709:IU458709 B458709:C458709 WVF393173:WVG393173 WLJ393173:WLK393173 WBN393173:WBO393173 VRR393173:VRS393173 VHV393173:VHW393173 UXZ393173:UYA393173 UOD393173:UOE393173 UEH393173:UEI393173 TUL393173:TUM393173 TKP393173:TKQ393173 TAT393173:TAU393173 SQX393173:SQY393173 SHB393173:SHC393173 RXF393173:RXG393173 RNJ393173:RNK393173 RDN393173:RDO393173 QTR393173:QTS393173 QJV393173:QJW393173 PZZ393173:QAA393173 PQD393173:PQE393173 PGH393173:PGI393173 OWL393173:OWM393173 OMP393173:OMQ393173 OCT393173:OCU393173 NSX393173:NSY393173 NJB393173:NJC393173 MZF393173:MZG393173 MPJ393173:MPK393173 MFN393173:MFO393173 LVR393173:LVS393173 LLV393173:LLW393173 LBZ393173:LCA393173 KSD393173:KSE393173 KIH393173:KII393173 JYL393173:JYM393173 JOP393173:JOQ393173 JET393173:JEU393173 IUX393173:IUY393173 ILB393173:ILC393173 IBF393173:IBG393173 HRJ393173:HRK393173 HHN393173:HHO393173 GXR393173:GXS393173 GNV393173:GNW393173 GDZ393173:GEA393173 FUD393173:FUE393173 FKH393173:FKI393173 FAL393173:FAM393173 EQP393173:EQQ393173 EGT393173:EGU393173 DWX393173:DWY393173 DNB393173:DNC393173 DDF393173:DDG393173 CTJ393173:CTK393173 CJN393173:CJO393173 BZR393173:BZS393173 BPV393173:BPW393173 BFZ393173:BGA393173 AWD393173:AWE393173 AMH393173:AMI393173 ACL393173:ACM393173 SP393173:SQ393173 IT393173:IU393173 B393173:C393173 WVF327637:WVG327637 WLJ327637:WLK327637 WBN327637:WBO327637 VRR327637:VRS327637 VHV327637:VHW327637 UXZ327637:UYA327637 UOD327637:UOE327637 UEH327637:UEI327637 TUL327637:TUM327637 TKP327637:TKQ327637 TAT327637:TAU327637 SQX327637:SQY327637 SHB327637:SHC327637 RXF327637:RXG327637 RNJ327637:RNK327637 RDN327637:RDO327637 QTR327637:QTS327637 QJV327637:QJW327637 PZZ327637:QAA327637 PQD327637:PQE327637 PGH327637:PGI327637 OWL327637:OWM327637 OMP327637:OMQ327637 OCT327637:OCU327637 NSX327637:NSY327637 NJB327637:NJC327637 MZF327637:MZG327637 MPJ327637:MPK327637 MFN327637:MFO327637 LVR327637:LVS327637 LLV327637:LLW327637 LBZ327637:LCA327637 KSD327637:KSE327637 KIH327637:KII327637 JYL327637:JYM327637 JOP327637:JOQ327637 JET327637:JEU327637 IUX327637:IUY327637 ILB327637:ILC327637 IBF327637:IBG327637 HRJ327637:HRK327637 HHN327637:HHO327637 GXR327637:GXS327637 GNV327637:GNW327637 GDZ327637:GEA327637 FUD327637:FUE327637 FKH327637:FKI327637 FAL327637:FAM327637 EQP327637:EQQ327637 EGT327637:EGU327637 DWX327637:DWY327637 DNB327637:DNC327637 DDF327637:DDG327637 CTJ327637:CTK327637 CJN327637:CJO327637 BZR327637:BZS327637 BPV327637:BPW327637 BFZ327637:BGA327637 AWD327637:AWE327637 AMH327637:AMI327637 ACL327637:ACM327637 SP327637:SQ327637 IT327637:IU327637 B327637:C327637 WVF262101:WVG262101 WLJ262101:WLK262101 WBN262101:WBO262101 VRR262101:VRS262101 VHV262101:VHW262101 UXZ262101:UYA262101 UOD262101:UOE262101 UEH262101:UEI262101 TUL262101:TUM262101 TKP262101:TKQ262101 TAT262101:TAU262101 SQX262101:SQY262101 SHB262101:SHC262101 RXF262101:RXG262101 RNJ262101:RNK262101 RDN262101:RDO262101 QTR262101:QTS262101 QJV262101:QJW262101 PZZ262101:QAA262101 PQD262101:PQE262101 PGH262101:PGI262101 OWL262101:OWM262101 OMP262101:OMQ262101 OCT262101:OCU262101 NSX262101:NSY262101 NJB262101:NJC262101 MZF262101:MZG262101 MPJ262101:MPK262101 MFN262101:MFO262101 LVR262101:LVS262101 LLV262101:LLW262101 LBZ262101:LCA262101 KSD262101:KSE262101 KIH262101:KII262101 JYL262101:JYM262101 JOP262101:JOQ262101 JET262101:JEU262101 IUX262101:IUY262101 ILB262101:ILC262101 IBF262101:IBG262101 HRJ262101:HRK262101 HHN262101:HHO262101 GXR262101:GXS262101 GNV262101:GNW262101 GDZ262101:GEA262101 FUD262101:FUE262101 FKH262101:FKI262101 FAL262101:FAM262101 EQP262101:EQQ262101 EGT262101:EGU262101 DWX262101:DWY262101 DNB262101:DNC262101 DDF262101:DDG262101 CTJ262101:CTK262101 CJN262101:CJO262101 BZR262101:BZS262101 BPV262101:BPW262101 BFZ262101:BGA262101 AWD262101:AWE262101 AMH262101:AMI262101 ACL262101:ACM262101 SP262101:SQ262101 IT262101:IU262101 B262101:C262101 WVF196565:WVG196565 WLJ196565:WLK196565 WBN196565:WBO196565 VRR196565:VRS196565 VHV196565:VHW196565 UXZ196565:UYA196565 UOD196565:UOE196565 UEH196565:UEI196565 TUL196565:TUM196565 TKP196565:TKQ196565 TAT196565:TAU196565 SQX196565:SQY196565 SHB196565:SHC196565 RXF196565:RXG196565 RNJ196565:RNK196565 RDN196565:RDO196565 QTR196565:QTS196565 QJV196565:QJW196565 PZZ196565:QAA196565 PQD196565:PQE196565 PGH196565:PGI196565 OWL196565:OWM196565 OMP196565:OMQ196565 OCT196565:OCU196565 NSX196565:NSY196565 NJB196565:NJC196565 MZF196565:MZG196565 MPJ196565:MPK196565 MFN196565:MFO196565 LVR196565:LVS196565 LLV196565:LLW196565 LBZ196565:LCA196565 KSD196565:KSE196565 KIH196565:KII196565 JYL196565:JYM196565 JOP196565:JOQ196565 JET196565:JEU196565 IUX196565:IUY196565 ILB196565:ILC196565 IBF196565:IBG196565 HRJ196565:HRK196565 HHN196565:HHO196565 GXR196565:GXS196565 GNV196565:GNW196565 GDZ196565:GEA196565 FUD196565:FUE196565 FKH196565:FKI196565 FAL196565:FAM196565 EQP196565:EQQ196565 EGT196565:EGU196565 DWX196565:DWY196565 DNB196565:DNC196565 DDF196565:DDG196565 CTJ196565:CTK196565 CJN196565:CJO196565 BZR196565:BZS196565 BPV196565:BPW196565 BFZ196565:BGA196565 AWD196565:AWE196565 AMH196565:AMI196565 ACL196565:ACM196565 SP196565:SQ196565 IT196565:IU196565 B196565:C196565 WVF131029:WVG131029 WLJ131029:WLK131029 WBN131029:WBO131029 VRR131029:VRS131029 VHV131029:VHW131029 UXZ131029:UYA131029 UOD131029:UOE131029 UEH131029:UEI131029 TUL131029:TUM131029 TKP131029:TKQ131029 TAT131029:TAU131029 SQX131029:SQY131029 SHB131029:SHC131029 RXF131029:RXG131029 RNJ131029:RNK131029 RDN131029:RDO131029 QTR131029:QTS131029 QJV131029:QJW131029 PZZ131029:QAA131029 PQD131029:PQE131029 PGH131029:PGI131029 OWL131029:OWM131029 OMP131029:OMQ131029 OCT131029:OCU131029 NSX131029:NSY131029 NJB131029:NJC131029 MZF131029:MZG131029 MPJ131029:MPK131029 MFN131029:MFO131029 LVR131029:LVS131029 LLV131029:LLW131029 LBZ131029:LCA131029 KSD131029:KSE131029 KIH131029:KII131029 JYL131029:JYM131029 JOP131029:JOQ131029 JET131029:JEU131029 IUX131029:IUY131029 ILB131029:ILC131029 IBF131029:IBG131029 HRJ131029:HRK131029 HHN131029:HHO131029 GXR131029:GXS131029 GNV131029:GNW131029 GDZ131029:GEA131029 FUD131029:FUE131029 FKH131029:FKI131029 FAL131029:FAM131029 EQP131029:EQQ131029 EGT131029:EGU131029 DWX131029:DWY131029 DNB131029:DNC131029 DDF131029:DDG131029 CTJ131029:CTK131029 CJN131029:CJO131029 BZR131029:BZS131029 BPV131029:BPW131029 BFZ131029:BGA131029 AWD131029:AWE131029 AMH131029:AMI131029 ACL131029:ACM131029 SP131029:SQ131029 IT131029:IU131029 B131029:C131029 WVF65493:WVG65493 WLJ65493:WLK65493 WBN65493:WBO65493 VRR65493:VRS65493 VHV65493:VHW65493 UXZ65493:UYA65493 UOD65493:UOE65493 UEH65493:UEI65493 TUL65493:TUM65493 TKP65493:TKQ65493 TAT65493:TAU65493 SQX65493:SQY65493 SHB65493:SHC65493 RXF65493:RXG65493 RNJ65493:RNK65493 RDN65493:RDO65493 QTR65493:QTS65493 QJV65493:QJW65493 PZZ65493:QAA65493 PQD65493:PQE65493 PGH65493:PGI65493 OWL65493:OWM65493 OMP65493:OMQ65493 OCT65493:OCU65493 NSX65493:NSY65493 NJB65493:NJC65493 MZF65493:MZG65493 MPJ65493:MPK65493 MFN65493:MFO65493 LVR65493:LVS65493 LLV65493:LLW65493 LBZ65493:LCA65493 KSD65493:KSE65493 KIH65493:KII65493 JYL65493:JYM65493 JOP65493:JOQ65493 JET65493:JEU65493 IUX65493:IUY65493 ILB65493:ILC65493 IBF65493:IBG65493 HRJ65493:HRK65493 HHN65493:HHO65493 GXR65493:GXS65493 GNV65493:GNW65493 GDZ65493:GEA65493 FUD65493:FUE65493 FKH65493:FKI65493 FAL65493:FAM65493 EQP65493:EQQ65493 EGT65493:EGU65493 DWX65493:DWY65493 DNB65493:DNC65493 DDF65493:DDG65493 CTJ65493:CTK65493 CJN65493:CJO65493 BZR65493:BZS65493 BPV65493:BPW65493 BFZ65493:BGA65493 AWD65493:AWE65493 AMH65493:AMI65493 ACL65493:ACM65493 SP65493:SQ65493 IT65493:IU65493 B65493:C65493 WVF7:WVG7 WLJ7:WLK7 WBN7:WBO7 VRR7:VRS7 VHV7:VHW7 UXZ7:UYA7 UOD7:UOE7 UEH7:UEI7 TUL7:TUM7 TKP7:TKQ7 TAT7:TAU7 SQX7:SQY7 SHB7:SHC7 RXF7:RXG7 RNJ7:RNK7 RDN7:RDO7 QTR7:QTS7 QJV7:QJW7 PZZ7:QAA7 PQD7:PQE7 PGH7:PGI7 OWL7:OWM7 OMP7:OMQ7 OCT7:OCU7 NSX7:NSY7 NJB7:NJC7 MZF7:MZG7 MPJ7:MPK7 MFN7:MFO7 LVR7:LVS7 LLV7:LLW7 LBZ7:LCA7 KSD7:KSE7 KIH7:KII7 JYL7:JYM7 JOP7:JOQ7 JET7:JEU7 IUX7:IUY7 ILB7:ILC7 IBF7:IBG7 HRJ7:HRK7 HHN7:HHO7 GXR7:GXS7 GNV7:GNW7 GDZ7:GEA7 FUD7:FUE7 FKH7:FKI7 FAL7:FAM7 EQP7:EQQ7 EGT7:EGU7 DWX7:DWY7 DNB7:DNC7 DDF7:DDG7 CTJ7:CTK7 CJN7:CJO7 BZR7:BZS7 BPV7:BPW7 BFZ7:BGA7 AWD7:AWE7 AMH7:AMI7 ACL7:ACM7 SP7:SQ7 ACP31:ACQ40 WVI983002 D65501 IV65503 SR65503 ACN65503 AMJ65503 AWF65503 BGB65503 BPX65503 BZT65503 CJP65503 CTL65503 DDH65503 DND65503 DWZ65503 EGV65503 EQR65503 FAN65503 FKJ65503 FUF65503 GEB65503 GNX65503 GXT65503 HHP65503 HRL65503 IBH65503 ILD65503 IUZ65503 JEV65503 JOR65503 JYN65503 KIJ65503 KSF65503 LCB65503 LLX65503 LVT65503 MFP65503 MPL65503 MZH65503 NJD65503 NSZ65503 OCV65503 OMR65503 OWN65503 PGJ65503 PQF65503 QAB65503 QJX65503 QTT65503 RDP65503 RNL65503 RXH65503 SHD65503 SQZ65503 TAV65503 TKR65503 TUN65503 UEJ65503 UOF65503 UYB65503 VHX65503 VRT65503 WBP65503 WLL65503 WVH65503 D131037 IV131039 SR131039 ACN131039 AMJ131039 AWF131039 BGB131039 BPX131039 BZT131039 CJP131039 CTL131039 DDH131039 DND131039 DWZ131039 EGV131039 EQR131039 FAN131039 FKJ131039 FUF131039 GEB131039 GNX131039 GXT131039 HHP131039 HRL131039 IBH131039 ILD131039 IUZ131039 JEV131039 JOR131039 JYN131039 KIJ131039 KSF131039 LCB131039 LLX131039 LVT131039 MFP131039 MPL131039 MZH131039 NJD131039 NSZ131039 OCV131039 OMR131039 OWN131039 PGJ131039 PQF131039 QAB131039 QJX131039 QTT131039 RDP131039 RNL131039 RXH131039 SHD131039 SQZ131039 TAV131039 TKR131039 TUN131039 UEJ131039 UOF131039 UYB131039 VHX131039 VRT131039 WBP131039 WLL131039 WVH131039 D196573 IV196575 SR196575 ACN196575 AMJ196575 AWF196575 BGB196575 BPX196575 BZT196575 CJP196575 CTL196575 DDH196575 DND196575 DWZ196575 EGV196575 EQR196575 FAN196575 FKJ196575 FUF196575 GEB196575 GNX196575 GXT196575 HHP196575 HRL196575 IBH196575 ILD196575 IUZ196575 JEV196575 JOR196575 JYN196575 KIJ196575 KSF196575 LCB196575 LLX196575 LVT196575 MFP196575 MPL196575 MZH196575 NJD196575 NSZ196575 OCV196575 OMR196575 OWN196575 PGJ196575 PQF196575 QAB196575 QJX196575 QTT196575 RDP196575 RNL196575 RXH196575 SHD196575 SQZ196575 TAV196575 TKR196575 TUN196575 UEJ196575 UOF196575 UYB196575 VHX196575 VRT196575 WBP196575 WLL196575 WVH196575 D262109 IV262111 SR262111 ACN262111 AMJ262111 AWF262111 BGB262111 BPX262111 BZT262111 CJP262111 CTL262111 DDH262111 DND262111 DWZ262111 EGV262111 EQR262111 FAN262111 FKJ262111 FUF262111 GEB262111 GNX262111 GXT262111 HHP262111 HRL262111 IBH262111 ILD262111 IUZ262111 JEV262111 JOR262111 JYN262111 KIJ262111 KSF262111 LCB262111 LLX262111 LVT262111 MFP262111 MPL262111 MZH262111 NJD262111 NSZ262111 OCV262111 OMR262111 OWN262111 PGJ262111 PQF262111 QAB262111 QJX262111 QTT262111 RDP262111 RNL262111 RXH262111 SHD262111 SQZ262111 TAV262111 TKR262111 TUN262111 UEJ262111 UOF262111 UYB262111 VHX262111 VRT262111 WBP262111 WLL262111 WVH262111 D327645 IV327647 SR327647 ACN327647 AMJ327647 AWF327647 BGB327647 BPX327647 BZT327647 CJP327647 CTL327647 DDH327647 DND327647 DWZ327647 EGV327647 EQR327647 FAN327647 FKJ327647 FUF327647 GEB327647 GNX327647 GXT327647 HHP327647 HRL327647 IBH327647 ILD327647 IUZ327647 JEV327647 JOR327647 JYN327647 KIJ327647 KSF327647 LCB327647 LLX327647 LVT327647 MFP327647 MPL327647 MZH327647 NJD327647 NSZ327647 OCV327647 OMR327647 OWN327647 PGJ327647 PQF327647 QAB327647 QJX327647 QTT327647 RDP327647 RNL327647 RXH327647 SHD327647 SQZ327647 TAV327647 TKR327647 TUN327647 UEJ327647 UOF327647 UYB327647 VHX327647 VRT327647 WBP327647 WLL327647 WVH327647 D393181 IV393183 SR393183 ACN393183 AMJ393183 AWF393183 BGB393183 BPX393183 BZT393183 CJP393183 CTL393183 DDH393183 DND393183 DWZ393183 EGV393183 EQR393183 FAN393183 FKJ393183 FUF393183 GEB393183 GNX393183 GXT393183 HHP393183 HRL393183 IBH393183 ILD393183 IUZ393183 JEV393183 JOR393183 JYN393183 KIJ393183 KSF393183 LCB393183 LLX393183 LVT393183 MFP393183 MPL393183 MZH393183 NJD393183 NSZ393183 OCV393183 OMR393183 OWN393183 PGJ393183 PQF393183 QAB393183 QJX393183 QTT393183 RDP393183 RNL393183 RXH393183 SHD393183 SQZ393183 TAV393183 TKR393183 TUN393183 UEJ393183 UOF393183 UYB393183 VHX393183 VRT393183 WBP393183 WLL393183 WVH393183 D458717 IV458719 SR458719 ACN458719 AMJ458719 AWF458719 BGB458719 BPX458719 BZT458719 CJP458719 CTL458719 DDH458719 DND458719 DWZ458719 EGV458719 EQR458719 FAN458719 FKJ458719 FUF458719 GEB458719 GNX458719 GXT458719 HHP458719 HRL458719 IBH458719 ILD458719 IUZ458719 JEV458719 JOR458719 JYN458719 KIJ458719 KSF458719 LCB458719 LLX458719 LVT458719 MFP458719 MPL458719 MZH458719 NJD458719 NSZ458719 OCV458719 OMR458719 OWN458719 PGJ458719 PQF458719 QAB458719 QJX458719 QTT458719 RDP458719 RNL458719 RXH458719 SHD458719 SQZ458719 TAV458719 TKR458719 TUN458719 UEJ458719 UOF458719 UYB458719 VHX458719 VRT458719 WBP458719 WLL458719 WVH458719 D524253 IV524255 SR524255 ACN524255 AMJ524255 AWF524255 BGB524255 BPX524255 BZT524255 CJP524255 CTL524255 DDH524255 DND524255 DWZ524255 EGV524255 EQR524255 FAN524255 FKJ524255 FUF524255 GEB524255 GNX524255 GXT524255 HHP524255 HRL524255 IBH524255 ILD524255 IUZ524255 JEV524255 JOR524255 JYN524255 KIJ524255 KSF524255 LCB524255 LLX524255 LVT524255 MFP524255 MPL524255 MZH524255 NJD524255 NSZ524255 OCV524255 OMR524255 OWN524255 PGJ524255 PQF524255 QAB524255 QJX524255 QTT524255 RDP524255 RNL524255 RXH524255 SHD524255 SQZ524255 TAV524255 TKR524255 TUN524255 UEJ524255 UOF524255 UYB524255 VHX524255 VRT524255 WBP524255 WLL524255 WVH524255 D589789 IV589791 SR589791 ACN589791 AMJ589791 AWF589791 BGB589791 BPX589791 BZT589791 CJP589791 CTL589791 DDH589791 DND589791 DWZ589791 EGV589791 EQR589791 FAN589791 FKJ589791 FUF589791 GEB589791 GNX589791 GXT589791 HHP589791 HRL589791 IBH589791 ILD589791 IUZ589791 JEV589791 JOR589791 JYN589791 KIJ589791 KSF589791 LCB589791 LLX589791 LVT589791 MFP589791 MPL589791 MZH589791 NJD589791 NSZ589791 OCV589791 OMR589791 OWN589791 PGJ589791 PQF589791 QAB589791 QJX589791 QTT589791 RDP589791 RNL589791 RXH589791 SHD589791 SQZ589791 TAV589791 TKR589791 TUN589791 UEJ589791 UOF589791 UYB589791 VHX589791 VRT589791 WBP589791 WLL589791 WVH589791 D655325 IV655327 SR655327 ACN655327 AMJ655327 AWF655327 BGB655327 BPX655327 BZT655327 CJP655327 CTL655327 DDH655327 DND655327 DWZ655327 EGV655327 EQR655327 FAN655327 FKJ655327 FUF655327 GEB655327 GNX655327 GXT655327 HHP655327 HRL655327 IBH655327 ILD655327 IUZ655327 JEV655327 JOR655327 JYN655327 KIJ655327 KSF655327 LCB655327 LLX655327 LVT655327 MFP655327 MPL655327 MZH655327 NJD655327 NSZ655327 OCV655327 OMR655327 OWN655327 PGJ655327 PQF655327 QAB655327 QJX655327 QTT655327 RDP655327 RNL655327 RXH655327 SHD655327 SQZ655327 TAV655327 TKR655327 TUN655327 UEJ655327 UOF655327 UYB655327 VHX655327 VRT655327 WBP655327 WLL655327 WVH655327 D720861 IV720863 SR720863 ACN720863 AMJ720863 AWF720863 BGB720863 BPX720863 BZT720863 CJP720863 CTL720863 DDH720863 DND720863 DWZ720863 EGV720863 EQR720863 FAN720863 FKJ720863 FUF720863 GEB720863 GNX720863 GXT720863 HHP720863 HRL720863 IBH720863 ILD720863 IUZ720863 JEV720863 JOR720863 JYN720863 KIJ720863 KSF720863 LCB720863 LLX720863 LVT720863 MFP720863 MPL720863 MZH720863 NJD720863 NSZ720863 OCV720863 OMR720863 OWN720863 PGJ720863 PQF720863 QAB720863 QJX720863 QTT720863 RDP720863 RNL720863 RXH720863 SHD720863 SQZ720863 TAV720863 TKR720863 TUN720863 UEJ720863 UOF720863 UYB720863 VHX720863 VRT720863 WBP720863 WLL720863 WVH720863 D786397 IV786399 SR786399 ACN786399 AMJ786399 AWF786399 BGB786399 BPX786399 BZT786399 CJP786399 CTL786399 DDH786399 DND786399 DWZ786399 EGV786399 EQR786399 FAN786399 FKJ786399 FUF786399 GEB786399 GNX786399 GXT786399 HHP786399 HRL786399 IBH786399 ILD786399 IUZ786399 JEV786399 JOR786399 JYN786399 KIJ786399 KSF786399 LCB786399 LLX786399 LVT786399 MFP786399 MPL786399 MZH786399 NJD786399 NSZ786399 OCV786399 OMR786399 OWN786399 PGJ786399 PQF786399 QAB786399 QJX786399 QTT786399 RDP786399 RNL786399 RXH786399 SHD786399 SQZ786399 TAV786399 TKR786399 TUN786399 UEJ786399 UOF786399 UYB786399 VHX786399 VRT786399 WBP786399 WLL786399 WVH786399 D851933 IV851935 SR851935 ACN851935 AMJ851935 AWF851935 BGB851935 BPX851935 BZT851935 CJP851935 CTL851935 DDH851935 DND851935 DWZ851935 EGV851935 EQR851935 FAN851935 FKJ851935 FUF851935 GEB851935 GNX851935 GXT851935 HHP851935 HRL851935 IBH851935 ILD851935 IUZ851935 JEV851935 JOR851935 JYN851935 KIJ851935 KSF851935 LCB851935 LLX851935 LVT851935 MFP851935 MPL851935 MZH851935 NJD851935 NSZ851935 OCV851935 OMR851935 OWN851935 PGJ851935 PQF851935 QAB851935 QJX851935 QTT851935 RDP851935 RNL851935 RXH851935 SHD851935 SQZ851935 TAV851935 TKR851935 TUN851935 UEJ851935 UOF851935 UYB851935 VHX851935 VRT851935 WBP851935 WLL851935 WVH851935 D917469 IV917471 SR917471 ACN917471 AMJ917471 AWF917471 BGB917471 BPX917471 BZT917471 CJP917471 CTL917471 DDH917471 DND917471 DWZ917471 EGV917471 EQR917471 FAN917471 FKJ917471 FUF917471 GEB917471 GNX917471 GXT917471 HHP917471 HRL917471 IBH917471 ILD917471 IUZ917471 JEV917471 JOR917471 JYN917471 KIJ917471 KSF917471 LCB917471 LLX917471 LVT917471 MFP917471 MPL917471 MZH917471 NJD917471 NSZ917471 OCV917471 OMR917471 OWN917471 PGJ917471 PQF917471 QAB917471 QJX917471 QTT917471 RDP917471 RNL917471 RXH917471 SHD917471 SQZ917471 TAV917471 TKR917471 TUN917471 UEJ917471 UOF917471 UYB917471 VHX917471 VRT917471 WBP917471 WLL917471 WVH917471 D983005 IV983007 SR983007 ACN983007 AMJ983007 AWF983007 BGB983007 BPX983007 BZT983007 CJP983007 CTL983007 DDH983007 DND983007 DWZ983007 EGV983007 EQR983007 FAN983007 FKJ983007 FUF983007 GEB983007 GNX983007 GXT983007 HHP983007 HRL983007 IBH983007 ILD983007 IUZ983007 JEV983007 JOR983007 JYN983007 KIJ983007 KSF983007 LCB983007 LLX983007 LVT983007 MFP983007 MPL983007 MZH983007 NJD983007 NSZ983007 OCV983007 OMR983007 OWN983007 PGJ983007 PQF983007 QAB983007 QJX983007 QTT983007 RDP983007 RNL983007 RXH983007 SHD983007 SQZ983007 TAV983007 TKR983007 TUN983007 UEJ983007 UOF983007 UYB983007 VHX983007 VRT983007 WBP983007 WLL983007 WVH983007 ST31:SU40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E65496 IW65498 SS65498 ACO65498 AMK65498 AWG65498 BGC65498 BPY65498 BZU65498 CJQ65498 CTM65498 DDI65498 DNE65498 DXA65498 EGW65498 EQS65498 FAO65498 FKK65498 FUG65498 GEC65498 GNY65498 GXU65498 HHQ65498 HRM65498 IBI65498 ILE65498 IVA65498 JEW65498 JOS65498 JYO65498 KIK65498 KSG65498 LCC65498 LLY65498 LVU65498 MFQ65498 MPM65498 MZI65498 NJE65498 NTA65498 OCW65498 OMS65498 OWO65498 PGK65498 PQG65498 QAC65498 QJY65498 QTU65498 RDQ65498 RNM65498 RXI65498 SHE65498 SRA65498 TAW65498 TKS65498 TUO65498 UEK65498 UOG65498 UYC65498 VHY65498 VRU65498 WBQ65498 WLM65498 WVI65498 E131032 IW131034 SS131034 ACO131034 AMK131034 AWG131034 BGC131034 BPY131034 BZU131034 CJQ131034 CTM131034 DDI131034 DNE131034 DXA131034 EGW131034 EQS131034 FAO131034 FKK131034 FUG131034 GEC131034 GNY131034 GXU131034 HHQ131034 HRM131034 IBI131034 ILE131034 IVA131034 JEW131034 JOS131034 JYO131034 KIK131034 KSG131034 LCC131034 LLY131034 LVU131034 MFQ131034 MPM131034 MZI131034 NJE131034 NTA131034 OCW131034 OMS131034 OWO131034 PGK131034 PQG131034 QAC131034 QJY131034 QTU131034 RDQ131034 RNM131034 RXI131034 SHE131034 SRA131034 TAW131034 TKS131034 TUO131034 UEK131034 UOG131034 UYC131034 VHY131034 VRU131034 WBQ131034 WLM131034 WVI131034 E196568 IW196570 SS196570 ACO196570 AMK196570 AWG196570 BGC196570 BPY196570 BZU196570 CJQ196570 CTM196570 DDI196570 DNE196570 DXA196570 EGW196570 EQS196570 FAO196570 FKK196570 FUG196570 GEC196570 GNY196570 GXU196570 HHQ196570 HRM196570 IBI196570 ILE196570 IVA196570 JEW196570 JOS196570 JYO196570 KIK196570 KSG196570 LCC196570 LLY196570 LVU196570 MFQ196570 MPM196570 MZI196570 NJE196570 NTA196570 OCW196570 OMS196570 OWO196570 PGK196570 PQG196570 QAC196570 QJY196570 QTU196570 RDQ196570 RNM196570 RXI196570 SHE196570 SRA196570 TAW196570 TKS196570 TUO196570 UEK196570 UOG196570 UYC196570 VHY196570 VRU196570 WBQ196570 WLM196570 WVI196570 E262104 IW262106 SS262106 ACO262106 AMK262106 AWG262106 BGC262106 BPY262106 BZU262106 CJQ262106 CTM262106 DDI262106 DNE262106 DXA262106 EGW262106 EQS262106 FAO262106 FKK262106 FUG262106 GEC262106 GNY262106 GXU262106 HHQ262106 HRM262106 IBI262106 ILE262106 IVA262106 JEW262106 JOS262106 JYO262106 KIK262106 KSG262106 LCC262106 LLY262106 LVU262106 MFQ262106 MPM262106 MZI262106 NJE262106 NTA262106 OCW262106 OMS262106 OWO262106 PGK262106 PQG262106 QAC262106 QJY262106 QTU262106 RDQ262106 RNM262106 RXI262106 SHE262106 SRA262106 TAW262106 TKS262106 TUO262106 UEK262106 UOG262106 UYC262106 VHY262106 VRU262106 WBQ262106 WLM262106 WVI262106 E327640 IW327642 SS327642 ACO327642 AMK327642 AWG327642 BGC327642 BPY327642 BZU327642 CJQ327642 CTM327642 DDI327642 DNE327642 DXA327642 EGW327642 EQS327642 FAO327642 FKK327642 FUG327642 GEC327642 GNY327642 GXU327642 HHQ327642 HRM327642 IBI327642 ILE327642 IVA327642 JEW327642 JOS327642 JYO327642 KIK327642 KSG327642 LCC327642 LLY327642 LVU327642 MFQ327642 MPM327642 MZI327642 NJE327642 NTA327642 OCW327642 OMS327642 OWO327642 PGK327642 PQG327642 QAC327642 QJY327642 QTU327642 RDQ327642 RNM327642 RXI327642 SHE327642 SRA327642 TAW327642 TKS327642 TUO327642 UEK327642 UOG327642 UYC327642 VHY327642 VRU327642 WBQ327642 WLM327642 WVI327642 E393176 IW393178 SS393178 ACO393178 AMK393178 AWG393178 BGC393178 BPY393178 BZU393178 CJQ393178 CTM393178 DDI393178 DNE393178 DXA393178 EGW393178 EQS393178 FAO393178 FKK393178 FUG393178 GEC393178 GNY393178 GXU393178 HHQ393178 HRM393178 IBI393178 ILE393178 IVA393178 JEW393178 JOS393178 JYO393178 KIK393178 KSG393178 LCC393178 LLY393178 LVU393178 MFQ393178 MPM393178 MZI393178 NJE393178 NTA393178 OCW393178 OMS393178 OWO393178 PGK393178 PQG393178 QAC393178 QJY393178 QTU393178 RDQ393178 RNM393178 RXI393178 SHE393178 SRA393178 TAW393178 TKS393178 TUO393178 UEK393178 UOG393178 UYC393178 VHY393178 VRU393178 WBQ393178 WLM393178 WVI393178 E458712 IW458714 SS458714 ACO458714 AMK458714 AWG458714 BGC458714 BPY458714 BZU458714 CJQ458714 CTM458714 DDI458714 DNE458714 DXA458714 EGW458714 EQS458714 FAO458714 FKK458714 FUG458714 GEC458714 GNY458714 GXU458714 HHQ458714 HRM458714 IBI458714 ILE458714 IVA458714 JEW458714 JOS458714 JYO458714 KIK458714 KSG458714 LCC458714 LLY458714 LVU458714 MFQ458714 MPM458714 MZI458714 NJE458714 NTA458714 OCW458714 OMS458714 OWO458714 PGK458714 PQG458714 QAC458714 QJY458714 QTU458714 RDQ458714 RNM458714 RXI458714 SHE458714 SRA458714 TAW458714 TKS458714 TUO458714 UEK458714 UOG458714 UYC458714 VHY458714 VRU458714 WBQ458714 WLM458714 WVI458714 E524248 IW524250 SS524250 ACO524250 AMK524250 AWG524250 BGC524250 BPY524250 BZU524250 CJQ524250 CTM524250 DDI524250 DNE524250 DXA524250 EGW524250 EQS524250 FAO524250 FKK524250 FUG524250 GEC524250 GNY524250 GXU524250 HHQ524250 HRM524250 IBI524250 ILE524250 IVA524250 JEW524250 JOS524250 JYO524250 KIK524250 KSG524250 LCC524250 LLY524250 LVU524250 MFQ524250 MPM524250 MZI524250 NJE524250 NTA524250 OCW524250 OMS524250 OWO524250 PGK524250 PQG524250 QAC524250 QJY524250 QTU524250 RDQ524250 RNM524250 RXI524250 SHE524250 SRA524250 TAW524250 TKS524250 TUO524250 UEK524250 UOG524250 UYC524250 VHY524250 VRU524250 WBQ524250 WLM524250 WVI524250 E589784 IW589786 SS589786 ACO589786 AMK589786 AWG589786 BGC589786 BPY589786 BZU589786 CJQ589786 CTM589786 DDI589786 DNE589786 DXA589786 EGW589786 EQS589786 FAO589786 FKK589786 FUG589786 GEC589786 GNY589786 GXU589786 HHQ589786 HRM589786 IBI589786 ILE589786 IVA589786 JEW589786 JOS589786 JYO589786 KIK589786 KSG589786 LCC589786 LLY589786 LVU589786 MFQ589786 MPM589786 MZI589786 NJE589786 NTA589786 OCW589786 OMS589786 OWO589786 PGK589786 PQG589786 QAC589786 QJY589786 QTU589786 RDQ589786 RNM589786 RXI589786 SHE589786 SRA589786 TAW589786 TKS589786 TUO589786 UEK589786 UOG589786 UYC589786 VHY589786 VRU589786 WBQ589786 WLM589786 WVI589786 E655320 IW655322 SS655322 ACO655322 AMK655322 AWG655322 BGC655322 BPY655322 BZU655322 CJQ655322 CTM655322 DDI655322 DNE655322 DXA655322 EGW655322 EQS655322 FAO655322 FKK655322 FUG655322 GEC655322 GNY655322 GXU655322 HHQ655322 HRM655322 IBI655322 ILE655322 IVA655322 JEW655322 JOS655322 JYO655322 KIK655322 KSG655322 LCC655322 LLY655322 LVU655322 MFQ655322 MPM655322 MZI655322 NJE655322 NTA655322 OCW655322 OMS655322 OWO655322 PGK655322 PQG655322 QAC655322 QJY655322 QTU655322 RDQ655322 RNM655322 RXI655322 SHE655322 SRA655322 TAW655322 TKS655322 TUO655322 UEK655322 UOG655322 UYC655322 VHY655322 VRU655322 WBQ655322 WLM655322 WVI655322 E720856 IW720858 SS720858 ACO720858 AMK720858 AWG720858 BGC720858 BPY720858 BZU720858 CJQ720858 CTM720858 DDI720858 DNE720858 DXA720858 EGW720858 EQS720858 FAO720858 FKK720858 FUG720858 GEC720858 GNY720858 GXU720858 HHQ720858 HRM720858 IBI720858 ILE720858 IVA720858 JEW720858 JOS720858 JYO720858 KIK720858 KSG720858 LCC720858 LLY720858 LVU720858 MFQ720858 MPM720858 MZI720858 NJE720858 NTA720858 OCW720858 OMS720858 OWO720858 PGK720858 PQG720858 QAC720858 QJY720858 QTU720858 RDQ720858 RNM720858 RXI720858 SHE720858 SRA720858 TAW720858 TKS720858 TUO720858 UEK720858 UOG720858 UYC720858 VHY720858 VRU720858 WBQ720858 WLM720858 WVI720858 E786392 IW786394 SS786394 ACO786394 AMK786394 AWG786394 BGC786394 BPY786394 BZU786394 CJQ786394 CTM786394 DDI786394 DNE786394 DXA786394 EGW786394 EQS786394 FAO786394 FKK786394 FUG786394 GEC786394 GNY786394 GXU786394 HHQ786394 HRM786394 IBI786394 ILE786394 IVA786394 JEW786394 JOS786394 JYO786394 KIK786394 KSG786394 LCC786394 LLY786394 LVU786394 MFQ786394 MPM786394 MZI786394 NJE786394 NTA786394 OCW786394 OMS786394 OWO786394 PGK786394 PQG786394 QAC786394 QJY786394 QTU786394 RDQ786394 RNM786394 RXI786394 SHE786394 SRA786394 TAW786394 TKS786394 TUO786394 UEK786394 UOG786394 UYC786394 VHY786394 VRU786394 WBQ786394 WLM786394 WVI786394 E851928 IW851930 SS851930 ACO851930 AMK851930 AWG851930 BGC851930 BPY851930 BZU851930 CJQ851930 CTM851930 DDI851930 DNE851930 DXA851930 EGW851930 EQS851930 FAO851930 FKK851930 FUG851930 GEC851930 GNY851930 GXU851930 HHQ851930 HRM851930 IBI851930 ILE851930 IVA851930 JEW851930 JOS851930 JYO851930 KIK851930 KSG851930 LCC851930 LLY851930 LVU851930 MFQ851930 MPM851930 MZI851930 NJE851930 NTA851930 OCW851930 OMS851930 OWO851930 PGK851930 PQG851930 QAC851930 QJY851930 QTU851930 RDQ851930 RNM851930 RXI851930 SHE851930 SRA851930 TAW851930 TKS851930 TUO851930 UEK851930 UOG851930 UYC851930 VHY851930 VRU851930 WBQ851930 WLM851930 WVI851930 E917464 IW917466 SS917466 ACO917466 AMK917466 AWG917466 BGC917466 BPY917466 BZU917466 CJQ917466 CTM917466 DDI917466 DNE917466 DXA917466 EGW917466 EQS917466 FAO917466 FKK917466 FUG917466 GEC917466 GNY917466 GXU917466 HHQ917466 HRM917466 IBI917466 ILE917466 IVA917466 JEW917466 JOS917466 JYO917466 KIK917466 KSG917466 LCC917466 LLY917466 LVU917466 MFQ917466 MPM917466 MZI917466 NJE917466 NTA917466 OCW917466 OMS917466 OWO917466 PGK917466 PQG917466 QAC917466 QJY917466 QTU917466 RDQ917466 RNM917466 RXI917466 SHE917466 SRA917466 TAW917466 TKS917466 TUO917466 UEK917466 UOG917466 UYC917466 VHY917466 VRU917466 WBQ917466 WLM917466 WVI917466 E983000 IW983002 SS983002 ACO983002 AMK983002 AWG983002 BGC983002 BPY983002 BZU983002 CJQ983002 CTM983002 DDI983002 DNE983002 DXA983002 EGW983002 EQS983002 FAO983002 FKK983002 FUG983002 GEC983002 GNY983002 GXU983002 HHQ983002 HRM983002 IBI983002 ILE983002 IVA983002 JEW983002 JOS983002 JYO983002 KIK983002 KSG983002 LCC983002 LLY983002 LVU983002 MFQ983002 MPM983002 MZI983002 NJE983002 NTA983002 OCW983002 OMS983002 OWO983002 PGK983002 PQG983002 QAC983002 QJY983002 QTU983002 RDQ983002 RNM983002 RXI983002 SHE983002 SRA983002 TAW983002 TKS983002 TUO983002 UEK983002 UOG983002 UYC983002 VHY983002 VRU983002 WBQ983002 WLM983002 AML31:AMM40 IX31:IY40 WVJ31:WVK40 WLN31:WLO40 WBR31:WBS40 VRV31:VRW40 VHZ31:VIA40 UYD31:UYE40 UOH31:UOI40 UEL31:UEM40 TUP31:TUQ40 TKT31:TKU40 TAX31:TAY40 SRB31:SRC40 SHF31:SHG40 RXJ31:RXK40 RNN31:RNO40 RDR31:RDS40 QTV31:QTW40 QJZ31:QKA40 QAD31:QAE40 PQH31:PQI40 PGL31:PGM40 OWP31:OWQ40 OMT31:OMU40 OCX31:OCY40 NTB31:NTC40 NJF31:NJG40 MZJ31:MZK40 MPN31:MPO40 MFR31:MFS40 LVV31:LVW40 LLZ31:LMA40 LCD31:LCE40 KSH31:KSI40 KIL31:KIM40 JYP31:JYQ40 JOT31:JOU40 JEX31:JEY40 IVB31:IVC40 ILF31:ILG40 IBJ31:IBK40 HRN31:HRO40 HHR31:HHS40 GXV31:GXW40 GNZ31:GOA40 GED31:GEE40 FUH31:FUI40 FKL31:FKM40 FAP31:FAQ40 EQT31:EQU40 EGX31:EGY40 DXB31:DXC40 DNF31:DNG40 DDJ31:DDK40 CTN31:CTO40 CJR31:CJS40 BZV31:BZW40 BPZ31:BQA40 BGD31:BGE40 AWH31:AWI40" xr:uid="{3F7CC406-4D94-214C-A919-CB786585F01D}">
      <formula1>#REF!</formula1>
    </dataValidation>
  </dataValidations>
  <pageMargins left="0.7" right="0.7" top="0.75" bottom="0.75" header="0.3" footer="0.3"/>
  <pageSetup scale="2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B850A-0ED5-314C-8DBC-B70A814E7C68}">
  <dimension ref="A1:WVY45"/>
  <sheetViews>
    <sheetView showGridLines="0" view="pageBreakPreview" topLeftCell="B1" zoomScale="80" zoomScaleNormal="130" zoomScaleSheetLayoutView="80" workbookViewId="0">
      <selection activeCell="G28" sqref="G28"/>
    </sheetView>
  </sheetViews>
  <sheetFormatPr baseColWidth="10" defaultColWidth="0" defaultRowHeight="12.5"/>
  <cols>
    <col min="1" max="1" width="14.26953125" style="37" customWidth="1"/>
    <col min="2" max="2" width="29.26953125" style="37" customWidth="1"/>
    <col min="3" max="3" width="33.453125" style="37" customWidth="1"/>
    <col min="4" max="4" width="43.453125" style="37" bestFit="1" customWidth="1"/>
    <col min="5" max="5" width="42" style="37" customWidth="1"/>
    <col min="6" max="6" width="27.1796875" style="37" customWidth="1"/>
    <col min="7" max="7" width="29" style="37" customWidth="1"/>
    <col min="8" max="8" width="21.453125" style="37" customWidth="1"/>
    <col min="9" max="9" width="30.1796875" style="37" customWidth="1"/>
    <col min="10" max="10" width="25.81640625" style="37" customWidth="1"/>
    <col min="11" max="12" width="36.26953125" style="37" customWidth="1"/>
    <col min="13" max="13" width="35.1796875" style="37" customWidth="1"/>
    <col min="14" max="14" width="24.453125" style="37" customWidth="1"/>
    <col min="15" max="15" width="17" style="37" customWidth="1"/>
    <col min="16" max="16" width="44.26953125" style="37" hidden="1" customWidth="1"/>
    <col min="17" max="17" width="15.81640625" style="37" hidden="1" customWidth="1"/>
    <col min="18" max="18" width="11.453125" style="37" hidden="1" customWidth="1"/>
    <col min="19" max="19" width="35.1796875" style="37" hidden="1" customWidth="1"/>
    <col min="20" max="250" width="11.453125" style="37" customWidth="1"/>
    <col min="251" max="251" width="24.26953125" style="37" customWidth="1"/>
    <col min="252" max="252" width="17.1796875" style="37" customWidth="1"/>
    <col min="253" max="253" width="41.81640625" style="37" customWidth="1"/>
    <col min="254" max="254" width="39.26953125" style="37" customWidth="1"/>
    <col min="255" max="255" width="33.453125" style="37" customWidth="1"/>
    <col min="256" max="256" width="43.453125" style="37" bestFit="1" customWidth="1"/>
    <col min="257" max="257" width="46.26953125" style="37" customWidth="1"/>
    <col min="258" max="258" width="58" style="37" customWidth="1"/>
    <col min="259" max="259" width="42.81640625" style="37" customWidth="1"/>
    <col min="260" max="260" width="29.81640625" style="37" customWidth="1"/>
    <col min="261" max="261" width="34.453125" style="37" customWidth="1"/>
    <col min="262" max="270" width="11.453125" style="37" hidden="1" customWidth="1"/>
    <col min="271" max="508" width="11.453125" style="37" hidden="1"/>
    <col min="509" max="509" width="41.81640625" style="37" customWidth="1"/>
    <col min="510" max="510" width="39.26953125" style="37" customWidth="1"/>
    <col min="511" max="511" width="33.453125" style="37" customWidth="1"/>
    <col min="512" max="512" width="43.453125" style="37" bestFit="1" customWidth="1"/>
    <col min="513" max="513" width="46.26953125" style="37" customWidth="1"/>
    <col min="514" max="514" width="58" style="37" customWidth="1"/>
    <col min="515" max="515" width="42.81640625" style="37" customWidth="1"/>
    <col min="516" max="516" width="29.81640625" style="37" customWidth="1"/>
    <col min="517" max="517" width="34.453125" style="37" customWidth="1"/>
    <col min="518" max="526" width="11.453125" style="37" hidden="1" customWidth="1"/>
    <col min="527" max="764" width="11.453125" style="37" hidden="1"/>
    <col min="765" max="765" width="41.81640625" style="37" customWidth="1"/>
    <col min="766" max="766" width="39.26953125" style="37" customWidth="1"/>
    <col min="767" max="767" width="33.453125" style="37" customWidth="1"/>
    <col min="768" max="768" width="43.453125" style="37" bestFit="1" customWidth="1"/>
    <col min="769" max="769" width="46.26953125" style="37" customWidth="1"/>
    <col min="770" max="770" width="58" style="37" customWidth="1"/>
    <col min="771" max="771" width="42.81640625" style="37" customWidth="1"/>
    <col min="772" max="772" width="29.81640625" style="37" customWidth="1"/>
    <col min="773" max="773" width="34.453125" style="37" customWidth="1"/>
    <col min="774" max="782" width="11.453125" style="37" hidden="1" customWidth="1"/>
    <col min="783" max="1020" width="11.453125" style="37" hidden="1"/>
    <col min="1021" max="1021" width="41.81640625" style="37" customWidth="1"/>
    <col min="1022" max="1022" width="39.26953125" style="37" customWidth="1"/>
    <col min="1023" max="1023" width="33.453125" style="37" customWidth="1"/>
    <col min="1024" max="1024" width="43.453125" style="37" bestFit="1" customWidth="1"/>
    <col min="1025" max="1025" width="46.26953125" style="37" customWidth="1"/>
    <col min="1026" max="1026" width="58" style="37" customWidth="1"/>
    <col min="1027" max="1027" width="42.81640625" style="37" customWidth="1"/>
    <col min="1028" max="1028" width="29.81640625" style="37" customWidth="1"/>
    <col min="1029" max="1029" width="34.453125" style="37" customWidth="1"/>
    <col min="1030" max="1038" width="11.453125" style="37" hidden="1" customWidth="1"/>
    <col min="1039" max="1276" width="11.453125" style="37" hidden="1"/>
    <col min="1277" max="1277" width="41.81640625" style="37" customWidth="1"/>
    <col min="1278" max="1278" width="39.26953125" style="37" customWidth="1"/>
    <col min="1279" max="1279" width="33.453125" style="37" customWidth="1"/>
    <col min="1280" max="1280" width="43.453125" style="37" bestFit="1" customWidth="1"/>
    <col min="1281" max="1281" width="46.26953125" style="37" customWidth="1"/>
    <col min="1282" max="1282" width="58" style="37" customWidth="1"/>
    <col min="1283" max="1283" width="42.81640625" style="37" customWidth="1"/>
    <col min="1284" max="1284" width="29.81640625" style="37" customWidth="1"/>
    <col min="1285" max="1285" width="34.453125" style="37" customWidth="1"/>
    <col min="1286" max="1294" width="11.453125" style="37" hidden="1" customWidth="1"/>
    <col min="1295" max="1532" width="11.453125" style="37" hidden="1"/>
    <col min="1533" max="1533" width="41.81640625" style="37" customWidth="1"/>
    <col min="1534" max="1534" width="39.26953125" style="37" customWidth="1"/>
    <col min="1535" max="1535" width="33.453125" style="37" customWidth="1"/>
    <col min="1536" max="1536" width="43.453125" style="37" bestFit="1" customWidth="1"/>
    <col min="1537" max="1537" width="46.26953125" style="37" customWidth="1"/>
    <col min="1538" max="1538" width="58" style="37" customWidth="1"/>
    <col min="1539" max="1539" width="42.81640625" style="37" customWidth="1"/>
    <col min="1540" max="1540" width="29.81640625" style="37" customWidth="1"/>
    <col min="1541" max="1541" width="34.453125" style="37" customWidth="1"/>
    <col min="1542" max="1550" width="11.453125" style="37" hidden="1" customWidth="1"/>
    <col min="1551" max="1788" width="11.453125" style="37" hidden="1"/>
    <col min="1789" max="1789" width="41.81640625" style="37" customWidth="1"/>
    <col min="1790" max="1790" width="39.26953125" style="37" customWidth="1"/>
    <col min="1791" max="1791" width="33.453125" style="37" customWidth="1"/>
    <col min="1792" max="1792" width="43.453125" style="37" bestFit="1" customWidth="1"/>
    <col min="1793" max="1793" width="46.26953125" style="37" customWidth="1"/>
    <col min="1794" max="1794" width="58" style="37" customWidth="1"/>
    <col min="1795" max="1795" width="42.81640625" style="37" customWidth="1"/>
    <col min="1796" max="1796" width="29.81640625" style="37" customWidth="1"/>
    <col min="1797" max="1797" width="34.453125" style="37" customWidth="1"/>
    <col min="1798" max="1806" width="11.453125" style="37" hidden="1" customWidth="1"/>
    <col min="1807" max="2044" width="11.453125" style="37" hidden="1"/>
    <col min="2045" max="2045" width="41.81640625" style="37" customWidth="1"/>
    <col min="2046" max="2046" width="39.26953125" style="37" customWidth="1"/>
    <col min="2047" max="2047" width="33.453125" style="37" customWidth="1"/>
    <col min="2048" max="2048" width="43.453125" style="37" bestFit="1" customWidth="1"/>
    <col min="2049" max="2049" width="46.26953125" style="37" customWidth="1"/>
    <col min="2050" max="2050" width="58" style="37" customWidth="1"/>
    <col min="2051" max="2051" width="42.81640625" style="37" customWidth="1"/>
    <col min="2052" max="2052" width="29.81640625" style="37" customWidth="1"/>
    <col min="2053" max="2053" width="34.453125" style="37" customWidth="1"/>
    <col min="2054" max="2062" width="11.453125" style="37" hidden="1" customWidth="1"/>
    <col min="2063" max="2300" width="11.453125" style="37" hidden="1"/>
    <col min="2301" max="2301" width="41.81640625" style="37" customWidth="1"/>
    <col min="2302" max="2302" width="39.26953125" style="37" customWidth="1"/>
    <col min="2303" max="2303" width="33.453125" style="37" customWidth="1"/>
    <col min="2304" max="2304" width="43.453125" style="37" bestFit="1" customWidth="1"/>
    <col min="2305" max="2305" width="46.26953125" style="37" customWidth="1"/>
    <col min="2306" max="2306" width="58" style="37" customWidth="1"/>
    <col min="2307" max="2307" width="42.81640625" style="37" customWidth="1"/>
    <col min="2308" max="2308" width="29.81640625" style="37" customWidth="1"/>
    <col min="2309" max="2309" width="34.453125" style="37" customWidth="1"/>
    <col min="2310" max="2318" width="11.453125" style="37" hidden="1" customWidth="1"/>
    <col min="2319" max="2556" width="11.453125" style="37" hidden="1"/>
    <col min="2557" max="2557" width="41.81640625" style="37" customWidth="1"/>
    <col min="2558" max="2558" width="39.26953125" style="37" customWidth="1"/>
    <col min="2559" max="2559" width="33.453125" style="37" customWidth="1"/>
    <col min="2560" max="2560" width="43.453125" style="37" bestFit="1" customWidth="1"/>
    <col min="2561" max="2561" width="46.26953125" style="37" customWidth="1"/>
    <col min="2562" max="2562" width="58" style="37" customWidth="1"/>
    <col min="2563" max="2563" width="42.81640625" style="37" customWidth="1"/>
    <col min="2564" max="2564" width="29.81640625" style="37" customWidth="1"/>
    <col min="2565" max="2565" width="34.453125" style="37" customWidth="1"/>
    <col min="2566" max="2574" width="11.453125" style="37" hidden="1" customWidth="1"/>
    <col min="2575" max="2812" width="11.453125" style="37" hidden="1"/>
    <col min="2813" max="2813" width="41.81640625" style="37" customWidth="1"/>
    <col min="2814" max="2814" width="39.26953125" style="37" customWidth="1"/>
    <col min="2815" max="2815" width="33.453125" style="37" customWidth="1"/>
    <col min="2816" max="2816" width="43.453125" style="37" bestFit="1" customWidth="1"/>
    <col min="2817" max="2817" width="46.26953125" style="37" customWidth="1"/>
    <col min="2818" max="2818" width="58" style="37" customWidth="1"/>
    <col min="2819" max="2819" width="42.81640625" style="37" customWidth="1"/>
    <col min="2820" max="2820" width="29.81640625" style="37" customWidth="1"/>
    <col min="2821" max="2821" width="34.453125" style="37" customWidth="1"/>
    <col min="2822" max="2830" width="11.453125" style="37" hidden="1" customWidth="1"/>
    <col min="2831" max="3068" width="11.453125" style="37" hidden="1"/>
    <col min="3069" max="3069" width="41.81640625" style="37" customWidth="1"/>
    <col min="3070" max="3070" width="39.26953125" style="37" customWidth="1"/>
    <col min="3071" max="3071" width="33.453125" style="37" customWidth="1"/>
    <col min="3072" max="3072" width="43.453125" style="37" bestFit="1" customWidth="1"/>
    <col min="3073" max="3073" width="46.26953125" style="37" customWidth="1"/>
    <col min="3074" max="3074" width="58" style="37" customWidth="1"/>
    <col min="3075" max="3075" width="42.81640625" style="37" customWidth="1"/>
    <col min="3076" max="3076" width="29.81640625" style="37" customWidth="1"/>
    <col min="3077" max="3077" width="34.453125" style="37" customWidth="1"/>
    <col min="3078" max="3086" width="11.453125" style="37" hidden="1" customWidth="1"/>
    <col min="3087" max="3324" width="11.453125" style="37" hidden="1"/>
    <col min="3325" max="3325" width="41.81640625" style="37" customWidth="1"/>
    <col min="3326" max="3326" width="39.26953125" style="37" customWidth="1"/>
    <col min="3327" max="3327" width="33.453125" style="37" customWidth="1"/>
    <col min="3328" max="3328" width="43.453125" style="37" bestFit="1" customWidth="1"/>
    <col min="3329" max="3329" width="46.26953125" style="37" customWidth="1"/>
    <col min="3330" max="3330" width="58" style="37" customWidth="1"/>
    <col min="3331" max="3331" width="42.81640625" style="37" customWidth="1"/>
    <col min="3332" max="3332" width="29.81640625" style="37" customWidth="1"/>
    <col min="3333" max="3333" width="34.453125" style="37" customWidth="1"/>
    <col min="3334" max="3342" width="11.453125" style="37" hidden="1" customWidth="1"/>
    <col min="3343" max="3580" width="11.453125" style="37" hidden="1"/>
    <col min="3581" max="3581" width="41.81640625" style="37" customWidth="1"/>
    <col min="3582" max="3582" width="39.26953125" style="37" customWidth="1"/>
    <col min="3583" max="3583" width="33.453125" style="37" customWidth="1"/>
    <col min="3584" max="3584" width="43.453125" style="37" bestFit="1" customWidth="1"/>
    <col min="3585" max="3585" width="46.26953125" style="37" customWidth="1"/>
    <col min="3586" max="3586" width="58" style="37" customWidth="1"/>
    <col min="3587" max="3587" width="42.81640625" style="37" customWidth="1"/>
    <col min="3588" max="3588" width="29.81640625" style="37" customWidth="1"/>
    <col min="3589" max="3589" width="34.453125" style="37" customWidth="1"/>
    <col min="3590" max="3598" width="11.453125" style="37" hidden="1" customWidth="1"/>
    <col min="3599" max="3836" width="11.453125" style="37" hidden="1"/>
    <col min="3837" max="3837" width="41.81640625" style="37" customWidth="1"/>
    <col min="3838" max="3838" width="39.26953125" style="37" customWidth="1"/>
    <col min="3839" max="3839" width="33.453125" style="37" customWidth="1"/>
    <col min="3840" max="3840" width="43.453125" style="37" bestFit="1" customWidth="1"/>
    <col min="3841" max="3841" width="46.26953125" style="37" customWidth="1"/>
    <col min="3842" max="3842" width="58" style="37" customWidth="1"/>
    <col min="3843" max="3843" width="42.81640625" style="37" customWidth="1"/>
    <col min="3844" max="3844" width="29.81640625" style="37" customWidth="1"/>
    <col min="3845" max="3845" width="34.453125" style="37" customWidth="1"/>
    <col min="3846" max="3854" width="11.453125" style="37" hidden="1" customWidth="1"/>
    <col min="3855" max="4092" width="11.453125" style="37" hidden="1"/>
    <col min="4093" max="4093" width="41.81640625" style="37" customWidth="1"/>
    <col min="4094" max="4094" width="39.26953125" style="37" customWidth="1"/>
    <col min="4095" max="4095" width="33.453125" style="37" customWidth="1"/>
    <col min="4096" max="4096" width="43.453125" style="37" bestFit="1" customWidth="1"/>
    <col min="4097" max="4097" width="46.26953125" style="37" customWidth="1"/>
    <col min="4098" max="4098" width="58" style="37" customWidth="1"/>
    <col min="4099" max="4099" width="42.81640625" style="37" customWidth="1"/>
    <col min="4100" max="4100" width="29.81640625" style="37" customWidth="1"/>
    <col min="4101" max="4101" width="34.453125" style="37" customWidth="1"/>
    <col min="4102" max="4110" width="11.453125" style="37" hidden="1" customWidth="1"/>
    <col min="4111" max="4348" width="11.453125" style="37" hidden="1"/>
    <col min="4349" max="4349" width="41.81640625" style="37" customWidth="1"/>
    <col min="4350" max="4350" width="39.26953125" style="37" customWidth="1"/>
    <col min="4351" max="4351" width="33.453125" style="37" customWidth="1"/>
    <col min="4352" max="4352" width="43.453125" style="37" bestFit="1" customWidth="1"/>
    <col min="4353" max="4353" width="46.26953125" style="37" customWidth="1"/>
    <col min="4354" max="4354" width="58" style="37" customWidth="1"/>
    <col min="4355" max="4355" width="42.81640625" style="37" customWidth="1"/>
    <col min="4356" max="4356" width="29.81640625" style="37" customWidth="1"/>
    <col min="4357" max="4357" width="34.453125" style="37" customWidth="1"/>
    <col min="4358" max="4366" width="11.453125" style="37" hidden="1" customWidth="1"/>
    <col min="4367" max="4604" width="11.453125" style="37" hidden="1"/>
    <col min="4605" max="4605" width="41.81640625" style="37" customWidth="1"/>
    <col min="4606" max="4606" width="39.26953125" style="37" customWidth="1"/>
    <col min="4607" max="4607" width="33.453125" style="37" customWidth="1"/>
    <col min="4608" max="4608" width="43.453125" style="37" bestFit="1" customWidth="1"/>
    <col min="4609" max="4609" width="46.26953125" style="37" customWidth="1"/>
    <col min="4610" max="4610" width="58" style="37" customWidth="1"/>
    <col min="4611" max="4611" width="42.81640625" style="37" customWidth="1"/>
    <col min="4612" max="4612" width="29.81640625" style="37" customWidth="1"/>
    <col min="4613" max="4613" width="34.453125" style="37" customWidth="1"/>
    <col min="4614" max="4622" width="11.453125" style="37" hidden="1" customWidth="1"/>
    <col min="4623" max="4860" width="11.453125" style="37" hidden="1"/>
    <col min="4861" max="4861" width="41.81640625" style="37" customWidth="1"/>
    <col min="4862" max="4862" width="39.26953125" style="37" customWidth="1"/>
    <col min="4863" max="4863" width="33.453125" style="37" customWidth="1"/>
    <col min="4864" max="4864" width="43.453125" style="37" bestFit="1" customWidth="1"/>
    <col min="4865" max="4865" width="46.26953125" style="37" customWidth="1"/>
    <col min="4866" max="4866" width="58" style="37" customWidth="1"/>
    <col min="4867" max="4867" width="42.81640625" style="37" customWidth="1"/>
    <col min="4868" max="4868" width="29.81640625" style="37" customWidth="1"/>
    <col min="4869" max="4869" width="34.453125" style="37" customWidth="1"/>
    <col min="4870" max="4878" width="11.453125" style="37" hidden="1" customWidth="1"/>
    <col min="4879" max="5116" width="11.453125" style="37" hidden="1"/>
    <col min="5117" max="5117" width="41.81640625" style="37" customWidth="1"/>
    <col min="5118" max="5118" width="39.26953125" style="37" customWidth="1"/>
    <col min="5119" max="5119" width="33.453125" style="37" customWidth="1"/>
    <col min="5120" max="5120" width="43.453125" style="37" bestFit="1" customWidth="1"/>
    <col min="5121" max="5121" width="46.26953125" style="37" customWidth="1"/>
    <col min="5122" max="5122" width="58" style="37" customWidth="1"/>
    <col min="5123" max="5123" width="42.81640625" style="37" customWidth="1"/>
    <col min="5124" max="5124" width="29.81640625" style="37" customWidth="1"/>
    <col min="5125" max="5125" width="34.453125" style="37" customWidth="1"/>
    <col min="5126" max="5134" width="11.453125" style="37" hidden="1" customWidth="1"/>
    <col min="5135" max="5372" width="11.453125" style="37" hidden="1"/>
    <col min="5373" max="5373" width="41.81640625" style="37" customWidth="1"/>
    <col min="5374" max="5374" width="39.26953125" style="37" customWidth="1"/>
    <col min="5375" max="5375" width="33.453125" style="37" customWidth="1"/>
    <col min="5376" max="5376" width="43.453125" style="37" bestFit="1" customWidth="1"/>
    <col min="5377" max="5377" width="46.26953125" style="37" customWidth="1"/>
    <col min="5378" max="5378" width="58" style="37" customWidth="1"/>
    <col min="5379" max="5379" width="42.81640625" style="37" customWidth="1"/>
    <col min="5380" max="5380" width="29.81640625" style="37" customWidth="1"/>
    <col min="5381" max="5381" width="34.453125" style="37" customWidth="1"/>
    <col min="5382" max="5390" width="11.453125" style="37" hidden="1" customWidth="1"/>
    <col min="5391" max="5628" width="11.453125" style="37" hidden="1"/>
    <col min="5629" max="5629" width="41.81640625" style="37" customWidth="1"/>
    <col min="5630" max="5630" width="39.26953125" style="37" customWidth="1"/>
    <col min="5631" max="5631" width="33.453125" style="37" customWidth="1"/>
    <col min="5632" max="5632" width="43.453125" style="37" bestFit="1" customWidth="1"/>
    <col min="5633" max="5633" width="46.26953125" style="37" customWidth="1"/>
    <col min="5634" max="5634" width="58" style="37" customWidth="1"/>
    <col min="5635" max="5635" width="42.81640625" style="37" customWidth="1"/>
    <col min="5636" max="5636" width="29.81640625" style="37" customWidth="1"/>
    <col min="5637" max="5637" width="34.453125" style="37" customWidth="1"/>
    <col min="5638" max="5646" width="11.453125" style="37" hidden="1" customWidth="1"/>
    <col min="5647" max="5884" width="11.453125" style="37" hidden="1"/>
    <col min="5885" max="5885" width="41.81640625" style="37" customWidth="1"/>
    <col min="5886" max="5886" width="39.26953125" style="37" customWidth="1"/>
    <col min="5887" max="5887" width="33.453125" style="37" customWidth="1"/>
    <col min="5888" max="5888" width="43.453125" style="37" bestFit="1" customWidth="1"/>
    <col min="5889" max="5889" width="46.26953125" style="37" customWidth="1"/>
    <col min="5890" max="5890" width="58" style="37" customWidth="1"/>
    <col min="5891" max="5891" width="42.81640625" style="37" customWidth="1"/>
    <col min="5892" max="5892" width="29.81640625" style="37" customWidth="1"/>
    <col min="5893" max="5893" width="34.453125" style="37" customWidth="1"/>
    <col min="5894" max="5902" width="11.453125" style="37" hidden="1" customWidth="1"/>
    <col min="5903" max="6140" width="11.453125" style="37" hidden="1"/>
    <col min="6141" max="6141" width="41.81640625" style="37" customWidth="1"/>
    <col min="6142" max="6142" width="39.26953125" style="37" customWidth="1"/>
    <col min="6143" max="6143" width="33.453125" style="37" customWidth="1"/>
    <col min="6144" max="6144" width="43.453125" style="37" bestFit="1" customWidth="1"/>
    <col min="6145" max="6145" width="46.26953125" style="37" customWidth="1"/>
    <col min="6146" max="6146" width="58" style="37" customWidth="1"/>
    <col min="6147" max="6147" width="42.81640625" style="37" customWidth="1"/>
    <col min="6148" max="6148" width="29.81640625" style="37" customWidth="1"/>
    <col min="6149" max="6149" width="34.453125" style="37" customWidth="1"/>
    <col min="6150" max="6158" width="11.453125" style="37" hidden="1" customWidth="1"/>
    <col min="6159" max="6396" width="11.453125" style="37" hidden="1"/>
    <col min="6397" max="6397" width="41.81640625" style="37" customWidth="1"/>
    <col min="6398" max="6398" width="39.26953125" style="37" customWidth="1"/>
    <col min="6399" max="6399" width="33.453125" style="37" customWidth="1"/>
    <col min="6400" max="6400" width="43.453125" style="37" bestFit="1" customWidth="1"/>
    <col min="6401" max="6401" width="46.26953125" style="37" customWidth="1"/>
    <col min="6402" max="6402" width="58" style="37" customWidth="1"/>
    <col min="6403" max="6403" width="42.81640625" style="37" customWidth="1"/>
    <col min="6404" max="6404" width="29.81640625" style="37" customWidth="1"/>
    <col min="6405" max="6405" width="34.453125" style="37" customWidth="1"/>
    <col min="6406" max="6414" width="11.453125" style="37" hidden="1" customWidth="1"/>
    <col min="6415" max="6652" width="11.453125" style="37" hidden="1"/>
    <col min="6653" max="6653" width="41.81640625" style="37" customWidth="1"/>
    <col min="6654" max="6654" width="39.26953125" style="37" customWidth="1"/>
    <col min="6655" max="6655" width="33.453125" style="37" customWidth="1"/>
    <col min="6656" max="6656" width="43.453125" style="37" bestFit="1" customWidth="1"/>
    <col min="6657" max="6657" width="46.26953125" style="37" customWidth="1"/>
    <col min="6658" max="6658" width="58" style="37" customWidth="1"/>
    <col min="6659" max="6659" width="42.81640625" style="37" customWidth="1"/>
    <col min="6660" max="6660" width="29.81640625" style="37" customWidth="1"/>
    <col min="6661" max="6661" width="34.453125" style="37" customWidth="1"/>
    <col min="6662" max="6670" width="11.453125" style="37" hidden="1" customWidth="1"/>
    <col min="6671" max="6908" width="11.453125" style="37" hidden="1"/>
    <col min="6909" max="6909" width="41.81640625" style="37" customWidth="1"/>
    <col min="6910" max="6910" width="39.26953125" style="37" customWidth="1"/>
    <col min="6911" max="6911" width="33.453125" style="37" customWidth="1"/>
    <col min="6912" max="6912" width="43.453125" style="37" bestFit="1" customWidth="1"/>
    <col min="6913" max="6913" width="46.26953125" style="37" customWidth="1"/>
    <col min="6914" max="6914" width="58" style="37" customWidth="1"/>
    <col min="6915" max="6915" width="42.81640625" style="37" customWidth="1"/>
    <col min="6916" max="6916" width="29.81640625" style="37" customWidth="1"/>
    <col min="6917" max="6917" width="34.453125" style="37" customWidth="1"/>
    <col min="6918" max="6926" width="11.453125" style="37" hidden="1" customWidth="1"/>
    <col min="6927" max="7164" width="11.453125" style="37" hidden="1"/>
    <col min="7165" max="7165" width="41.81640625" style="37" customWidth="1"/>
    <col min="7166" max="7166" width="39.26953125" style="37" customWidth="1"/>
    <col min="7167" max="7167" width="33.453125" style="37" customWidth="1"/>
    <col min="7168" max="7168" width="43.453125" style="37" bestFit="1" customWidth="1"/>
    <col min="7169" max="7169" width="46.26953125" style="37" customWidth="1"/>
    <col min="7170" max="7170" width="58" style="37" customWidth="1"/>
    <col min="7171" max="7171" width="42.81640625" style="37" customWidth="1"/>
    <col min="7172" max="7172" width="29.81640625" style="37" customWidth="1"/>
    <col min="7173" max="7173" width="34.453125" style="37" customWidth="1"/>
    <col min="7174" max="7182" width="11.453125" style="37" hidden="1" customWidth="1"/>
    <col min="7183" max="7420" width="11.453125" style="37" hidden="1"/>
    <col min="7421" max="7421" width="41.81640625" style="37" customWidth="1"/>
    <col min="7422" max="7422" width="39.26953125" style="37" customWidth="1"/>
    <col min="7423" max="7423" width="33.453125" style="37" customWidth="1"/>
    <col min="7424" max="7424" width="43.453125" style="37" bestFit="1" customWidth="1"/>
    <col min="7425" max="7425" width="46.26953125" style="37" customWidth="1"/>
    <col min="7426" max="7426" width="58" style="37" customWidth="1"/>
    <col min="7427" max="7427" width="42.81640625" style="37" customWidth="1"/>
    <col min="7428" max="7428" width="29.81640625" style="37" customWidth="1"/>
    <col min="7429" max="7429" width="34.453125" style="37" customWidth="1"/>
    <col min="7430" max="7438" width="11.453125" style="37" hidden="1" customWidth="1"/>
    <col min="7439" max="7676" width="11.453125" style="37" hidden="1"/>
    <col min="7677" max="7677" width="41.81640625" style="37" customWidth="1"/>
    <col min="7678" max="7678" width="39.26953125" style="37" customWidth="1"/>
    <col min="7679" max="7679" width="33.453125" style="37" customWidth="1"/>
    <col min="7680" max="7680" width="43.453125" style="37" bestFit="1" customWidth="1"/>
    <col min="7681" max="7681" width="46.26953125" style="37" customWidth="1"/>
    <col min="7682" max="7682" width="58" style="37" customWidth="1"/>
    <col min="7683" max="7683" width="42.81640625" style="37" customWidth="1"/>
    <col min="7684" max="7684" width="29.81640625" style="37" customWidth="1"/>
    <col min="7685" max="7685" width="34.453125" style="37" customWidth="1"/>
    <col min="7686" max="7694" width="11.453125" style="37" hidden="1" customWidth="1"/>
    <col min="7695" max="7932" width="11.453125" style="37" hidden="1"/>
    <col min="7933" max="7933" width="41.81640625" style="37" customWidth="1"/>
    <col min="7934" max="7934" width="39.26953125" style="37" customWidth="1"/>
    <col min="7935" max="7935" width="33.453125" style="37" customWidth="1"/>
    <col min="7936" max="7936" width="43.453125" style="37" bestFit="1" customWidth="1"/>
    <col min="7937" max="7937" width="46.26953125" style="37" customWidth="1"/>
    <col min="7938" max="7938" width="58" style="37" customWidth="1"/>
    <col min="7939" max="7939" width="42.81640625" style="37" customWidth="1"/>
    <col min="7940" max="7940" width="29.81640625" style="37" customWidth="1"/>
    <col min="7941" max="7941" width="34.453125" style="37" customWidth="1"/>
    <col min="7942" max="7950" width="11.453125" style="37" hidden="1" customWidth="1"/>
    <col min="7951" max="8188" width="11.453125" style="37" hidden="1"/>
    <col min="8189" max="8189" width="41.81640625" style="37" customWidth="1"/>
    <col min="8190" max="8190" width="39.26953125" style="37" customWidth="1"/>
    <col min="8191" max="8191" width="33.453125" style="37" customWidth="1"/>
    <col min="8192" max="8192" width="43.453125" style="37" bestFit="1" customWidth="1"/>
    <col min="8193" max="8193" width="46.26953125" style="37" customWidth="1"/>
    <col min="8194" max="8194" width="58" style="37" customWidth="1"/>
    <col min="8195" max="8195" width="42.81640625" style="37" customWidth="1"/>
    <col min="8196" max="8196" width="29.81640625" style="37" customWidth="1"/>
    <col min="8197" max="8197" width="34.453125" style="37" customWidth="1"/>
    <col min="8198" max="8206" width="11.453125" style="37" hidden="1" customWidth="1"/>
    <col min="8207" max="8444" width="11.453125" style="37" hidden="1"/>
    <col min="8445" max="8445" width="41.81640625" style="37" customWidth="1"/>
    <col min="8446" max="8446" width="39.26953125" style="37" customWidth="1"/>
    <col min="8447" max="8447" width="33.453125" style="37" customWidth="1"/>
    <col min="8448" max="8448" width="43.453125" style="37" bestFit="1" customWidth="1"/>
    <col min="8449" max="8449" width="46.26953125" style="37" customWidth="1"/>
    <col min="8450" max="8450" width="58" style="37" customWidth="1"/>
    <col min="8451" max="8451" width="42.81640625" style="37" customWidth="1"/>
    <col min="8452" max="8452" width="29.81640625" style="37" customWidth="1"/>
    <col min="8453" max="8453" width="34.453125" style="37" customWidth="1"/>
    <col min="8454" max="8462" width="11.453125" style="37" hidden="1" customWidth="1"/>
    <col min="8463" max="8700" width="11.453125" style="37" hidden="1"/>
    <col min="8701" max="8701" width="41.81640625" style="37" customWidth="1"/>
    <col min="8702" max="8702" width="39.26953125" style="37" customWidth="1"/>
    <col min="8703" max="8703" width="33.453125" style="37" customWidth="1"/>
    <col min="8704" max="8704" width="43.453125" style="37" bestFit="1" customWidth="1"/>
    <col min="8705" max="8705" width="46.26953125" style="37" customWidth="1"/>
    <col min="8706" max="8706" width="58" style="37" customWidth="1"/>
    <col min="8707" max="8707" width="42.81640625" style="37" customWidth="1"/>
    <col min="8708" max="8708" width="29.81640625" style="37" customWidth="1"/>
    <col min="8709" max="8709" width="34.453125" style="37" customWidth="1"/>
    <col min="8710" max="8718" width="11.453125" style="37" hidden="1" customWidth="1"/>
    <col min="8719" max="8956" width="11.453125" style="37" hidden="1"/>
    <col min="8957" max="8957" width="41.81640625" style="37" customWidth="1"/>
    <col min="8958" max="8958" width="39.26953125" style="37" customWidth="1"/>
    <col min="8959" max="8959" width="33.453125" style="37" customWidth="1"/>
    <col min="8960" max="8960" width="43.453125" style="37" bestFit="1" customWidth="1"/>
    <col min="8961" max="8961" width="46.26953125" style="37" customWidth="1"/>
    <col min="8962" max="8962" width="58" style="37" customWidth="1"/>
    <col min="8963" max="8963" width="42.81640625" style="37" customWidth="1"/>
    <col min="8964" max="8964" width="29.81640625" style="37" customWidth="1"/>
    <col min="8965" max="8965" width="34.453125" style="37" customWidth="1"/>
    <col min="8966" max="8974" width="11.453125" style="37" hidden="1" customWidth="1"/>
    <col min="8975" max="9212" width="11.453125" style="37" hidden="1"/>
    <col min="9213" max="9213" width="41.81640625" style="37" customWidth="1"/>
    <col min="9214" max="9214" width="39.26953125" style="37" customWidth="1"/>
    <col min="9215" max="9215" width="33.453125" style="37" customWidth="1"/>
    <col min="9216" max="9216" width="43.453125" style="37" bestFit="1" customWidth="1"/>
    <col min="9217" max="9217" width="46.26953125" style="37" customWidth="1"/>
    <col min="9218" max="9218" width="58" style="37" customWidth="1"/>
    <col min="9219" max="9219" width="42.81640625" style="37" customWidth="1"/>
    <col min="9220" max="9220" width="29.81640625" style="37" customWidth="1"/>
    <col min="9221" max="9221" width="34.453125" style="37" customWidth="1"/>
    <col min="9222" max="9230" width="11.453125" style="37" hidden="1" customWidth="1"/>
    <col min="9231" max="9468" width="11.453125" style="37" hidden="1"/>
    <col min="9469" max="9469" width="41.81640625" style="37" customWidth="1"/>
    <col min="9470" max="9470" width="39.26953125" style="37" customWidth="1"/>
    <col min="9471" max="9471" width="33.453125" style="37" customWidth="1"/>
    <col min="9472" max="9472" width="43.453125" style="37" bestFit="1" customWidth="1"/>
    <col min="9473" max="9473" width="46.26953125" style="37" customWidth="1"/>
    <col min="9474" max="9474" width="58" style="37" customWidth="1"/>
    <col min="9475" max="9475" width="42.81640625" style="37" customWidth="1"/>
    <col min="9476" max="9476" width="29.81640625" style="37" customWidth="1"/>
    <col min="9477" max="9477" width="34.453125" style="37" customWidth="1"/>
    <col min="9478" max="9486" width="11.453125" style="37" hidden="1" customWidth="1"/>
    <col min="9487" max="9724" width="11.453125" style="37" hidden="1"/>
    <col min="9725" max="9725" width="41.81640625" style="37" customWidth="1"/>
    <col min="9726" max="9726" width="39.26953125" style="37" customWidth="1"/>
    <col min="9727" max="9727" width="33.453125" style="37" customWidth="1"/>
    <col min="9728" max="9728" width="43.453125" style="37" bestFit="1" customWidth="1"/>
    <col min="9729" max="9729" width="46.26953125" style="37" customWidth="1"/>
    <col min="9730" max="9730" width="58" style="37" customWidth="1"/>
    <col min="9731" max="9731" width="42.81640625" style="37" customWidth="1"/>
    <col min="9732" max="9732" width="29.81640625" style="37" customWidth="1"/>
    <col min="9733" max="9733" width="34.453125" style="37" customWidth="1"/>
    <col min="9734" max="9742" width="11.453125" style="37" hidden="1" customWidth="1"/>
    <col min="9743" max="9980" width="11.453125" style="37" hidden="1"/>
    <col min="9981" max="9981" width="41.81640625" style="37" customWidth="1"/>
    <col min="9982" max="9982" width="39.26953125" style="37" customWidth="1"/>
    <col min="9983" max="9983" width="33.453125" style="37" customWidth="1"/>
    <col min="9984" max="9984" width="43.453125" style="37" bestFit="1" customWidth="1"/>
    <col min="9985" max="9985" width="46.26953125" style="37" customWidth="1"/>
    <col min="9986" max="9986" width="58" style="37" customWidth="1"/>
    <col min="9987" max="9987" width="42.81640625" style="37" customWidth="1"/>
    <col min="9988" max="9988" width="29.81640625" style="37" customWidth="1"/>
    <col min="9989" max="9989" width="34.453125" style="37" customWidth="1"/>
    <col min="9990" max="9998" width="11.453125" style="37" hidden="1" customWidth="1"/>
    <col min="9999" max="10236" width="11.453125" style="37" hidden="1"/>
    <col min="10237" max="10237" width="41.81640625" style="37" customWidth="1"/>
    <col min="10238" max="10238" width="39.26953125" style="37" customWidth="1"/>
    <col min="10239" max="10239" width="33.453125" style="37" customWidth="1"/>
    <col min="10240" max="10240" width="43.453125" style="37" bestFit="1" customWidth="1"/>
    <col min="10241" max="10241" width="46.26953125" style="37" customWidth="1"/>
    <col min="10242" max="10242" width="58" style="37" customWidth="1"/>
    <col min="10243" max="10243" width="42.81640625" style="37" customWidth="1"/>
    <col min="10244" max="10244" width="29.81640625" style="37" customWidth="1"/>
    <col min="10245" max="10245" width="34.453125" style="37" customWidth="1"/>
    <col min="10246" max="10254" width="11.453125" style="37" hidden="1" customWidth="1"/>
    <col min="10255" max="10492" width="11.453125" style="37" hidden="1"/>
    <col min="10493" max="10493" width="41.81640625" style="37" customWidth="1"/>
    <col min="10494" max="10494" width="39.26953125" style="37" customWidth="1"/>
    <col min="10495" max="10495" width="33.453125" style="37" customWidth="1"/>
    <col min="10496" max="10496" width="43.453125" style="37" bestFit="1" customWidth="1"/>
    <col min="10497" max="10497" width="46.26953125" style="37" customWidth="1"/>
    <col min="10498" max="10498" width="58" style="37" customWidth="1"/>
    <col min="10499" max="10499" width="42.81640625" style="37" customWidth="1"/>
    <col min="10500" max="10500" width="29.81640625" style="37" customWidth="1"/>
    <col min="10501" max="10501" width="34.453125" style="37" customWidth="1"/>
    <col min="10502" max="10510" width="11.453125" style="37" hidden="1" customWidth="1"/>
    <col min="10511" max="10748" width="11.453125" style="37" hidden="1"/>
    <col min="10749" max="10749" width="41.81640625" style="37" customWidth="1"/>
    <col min="10750" max="10750" width="39.26953125" style="37" customWidth="1"/>
    <col min="10751" max="10751" width="33.453125" style="37" customWidth="1"/>
    <col min="10752" max="10752" width="43.453125" style="37" bestFit="1" customWidth="1"/>
    <col min="10753" max="10753" width="46.26953125" style="37" customWidth="1"/>
    <col min="10754" max="10754" width="58" style="37" customWidth="1"/>
    <col min="10755" max="10755" width="42.81640625" style="37" customWidth="1"/>
    <col min="10756" max="10756" width="29.81640625" style="37" customWidth="1"/>
    <col min="10757" max="10757" width="34.453125" style="37" customWidth="1"/>
    <col min="10758" max="10766" width="11.453125" style="37" hidden="1" customWidth="1"/>
    <col min="10767" max="11004" width="11.453125" style="37" hidden="1"/>
    <col min="11005" max="11005" width="41.81640625" style="37" customWidth="1"/>
    <col min="11006" max="11006" width="39.26953125" style="37" customWidth="1"/>
    <col min="11007" max="11007" width="33.453125" style="37" customWidth="1"/>
    <col min="11008" max="11008" width="43.453125" style="37" bestFit="1" customWidth="1"/>
    <col min="11009" max="11009" width="46.26953125" style="37" customWidth="1"/>
    <col min="11010" max="11010" width="58" style="37" customWidth="1"/>
    <col min="11011" max="11011" width="42.81640625" style="37" customWidth="1"/>
    <col min="11012" max="11012" width="29.81640625" style="37" customWidth="1"/>
    <col min="11013" max="11013" width="34.453125" style="37" customWidth="1"/>
    <col min="11014" max="11022" width="11.453125" style="37" hidden="1" customWidth="1"/>
    <col min="11023" max="11260" width="11.453125" style="37" hidden="1"/>
    <col min="11261" max="11261" width="41.81640625" style="37" customWidth="1"/>
    <col min="11262" max="11262" width="39.26953125" style="37" customWidth="1"/>
    <col min="11263" max="11263" width="33.453125" style="37" customWidth="1"/>
    <col min="11264" max="11264" width="43.453125" style="37" bestFit="1" customWidth="1"/>
    <col min="11265" max="11265" width="46.26953125" style="37" customWidth="1"/>
    <col min="11266" max="11266" width="58" style="37" customWidth="1"/>
    <col min="11267" max="11267" width="42.81640625" style="37" customWidth="1"/>
    <col min="11268" max="11268" width="29.81640625" style="37" customWidth="1"/>
    <col min="11269" max="11269" width="34.453125" style="37" customWidth="1"/>
    <col min="11270" max="11278" width="11.453125" style="37" hidden="1" customWidth="1"/>
    <col min="11279" max="11516" width="11.453125" style="37" hidden="1"/>
    <col min="11517" max="11517" width="41.81640625" style="37" customWidth="1"/>
    <col min="11518" max="11518" width="39.26953125" style="37" customWidth="1"/>
    <col min="11519" max="11519" width="33.453125" style="37" customWidth="1"/>
    <col min="11520" max="11520" width="43.453125" style="37" bestFit="1" customWidth="1"/>
    <col min="11521" max="11521" width="46.26953125" style="37" customWidth="1"/>
    <col min="11522" max="11522" width="58" style="37" customWidth="1"/>
    <col min="11523" max="11523" width="42.81640625" style="37" customWidth="1"/>
    <col min="11524" max="11524" width="29.81640625" style="37" customWidth="1"/>
    <col min="11525" max="11525" width="34.453125" style="37" customWidth="1"/>
    <col min="11526" max="11534" width="11.453125" style="37" hidden="1" customWidth="1"/>
    <col min="11535" max="11772" width="11.453125" style="37" hidden="1"/>
    <col min="11773" max="11773" width="41.81640625" style="37" customWidth="1"/>
    <col min="11774" max="11774" width="39.26953125" style="37" customWidth="1"/>
    <col min="11775" max="11775" width="33.453125" style="37" customWidth="1"/>
    <col min="11776" max="11776" width="43.453125" style="37" bestFit="1" customWidth="1"/>
    <col min="11777" max="11777" width="46.26953125" style="37" customWidth="1"/>
    <col min="11778" max="11778" width="58" style="37" customWidth="1"/>
    <col min="11779" max="11779" width="42.81640625" style="37" customWidth="1"/>
    <col min="11780" max="11780" width="29.81640625" style="37" customWidth="1"/>
    <col min="11781" max="11781" width="34.453125" style="37" customWidth="1"/>
    <col min="11782" max="11790" width="11.453125" style="37" hidden="1" customWidth="1"/>
    <col min="11791" max="12028" width="11.453125" style="37" hidden="1"/>
    <col min="12029" max="12029" width="41.81640625" style="37" customWidth="1"/>
    <col min="12030" max="12030" width="39.26953125" style="37" customWidth="1"/>
    <col min="12031" max="12031" width="33.453125" style="37" customWidth="1"/>
    <col min="12032" max="12032" width="43.453125" style="37" bestFit="1" customWidth="1"/>
    <col min="12033" max="12033" width="46.26953125" style="37" customWidth="1"/>
    <col min="12034" max="12034" width="58" style="37" customWidth="1"/>
    <col min="12035" max="12035" width="42.81640625" style="37" customWidth="1"/>
    <col min="12036" max="12036" width="29.81640625" style="37" customWidth="1"/>
    <col min="12037" max="12037" width="34.453125" style="37" customWidth="1"/>
    <col min="12038" max="12046" width="11.453125" style="37" hidden="1" customWidth="1"/>
    <col min="12047" max="12284" width="11.453125" style="37" hidden="1"/>
    <col min="12285" max="12285" width="41.81640625" style="37" customWidth="1"/>
    <col min="12286" max="12286" width="39.26953125" style="37" customWidth="1"/>
    <col min="12287" max="12287" width="33.453125" style="37" customWidth="1"/>
    <col min="12288" max="12288" width="43.453125" style="37" bestFit="1" customWidth="1"/>
    <col min="12289" max="12289" width="46.26953125" style="37" customWidth="1"/>
    <col min="12290" max="12290" width="58" style="37" customWidth="1"/>
    <col min="12291" max="12291" width="42.81640625" style="37" customWidth="1"/>
    <col min="12292" max="12292" width="29.81640625" style="37" customWidth="1"/>
    <col min="12293" max="12293" width="34.453125" style="37" customWidth="1"/>
    <col min="12294" max="12302" width="11.453125" style="37" hidden="1" customWidth="1"/>
    <col min="12303" max="12540" width="11.453125" style="37" hidden="1"/>
    <col min="12541" max="12541" width="41.81640625" style="37" customWidth="1"/>
    <col min="12542" max="12542" width="39.26953125" style="37" customWidth="1"/>
    <col min="12543" max="12543" width="33.453125" style="37" customWidth="1"/>
    <col min="12544" max="12544" width="43.453125" style="37" bestFit="1" customWidth="1"/>
    <col min="12545" max="12545" width="46.26953125" style="37" customWidth="1"/>
    <col min="12546" max="12546" width="58" style="37" customWidth="1"/>
    <col min="12547" max="12547" width="42.81640625" style="37" customWidth="1"/>
    <col min="12548" max="12548" width="29.81640625" style="37" customWidth="1"/>
    <col min="12549" max="12549" width="34.453125" style="37" customWidth="1"/>
    <col min="12550" max="12558" width="11.453125" style="37" hidden="1" customWidth="1"/>
    <col min="12559" max="12796" width="11.453125" style="37" hidden="1"/>
    <col min="12797" max="12797" width="41.81640625" style="37" customWidth="1"/>
    <col min="12798" max="12798" width="39.26953125" style="37" customWidth="1"/>
    <col min="12799" max="12799" width="33.453125" style="37" customWidth="1"/>
    <col min="12800" max="12800" width="43.453125" style="37" bestFit="1" customWidth="1"/>
    <col min="12801" max="12801" width="46.26953125" style="37" customWidth="1"/>
    <col min="12802" max="12802" width="58" style="37" customWidth="1"/>
    <col min="12803" max="12803" width="42.81640625" style="37" customWidth="1"/>
    <col min="12804" max="12804" width="29.81640625" style="37" customWidth="1"/>
    <col min="12805" max="12805" width="34.453125" style="37" customWidth="1"/>
    <col min="12806" max="12814" width="11.453125" style="37" hidden="1" customWidth="1"/>
    <col min="12815" max="13052" width="11.453125" style="37" hidden="1"/>
    <col min="13053" max="13053" width="41.81640625" style="37" customWidth="1"/>
    <col min="13054" max="13054" width="39.26953125" style="37" customWidth="1"/>
    <col min="13055" max="13055" width="33.453125" style="37" customWidth="1"/>
    <col min="13056" max="13056" width="43.453125" style="37" bestFit="1" customWidth="1"/>
    <col min="13057" max="13057" width="46.26953125" style="37" customWidth="1"/>
    <col min="13058" max="13058" width="58" style="37" customWidth="1"/>
    <col min="13059" max="13059" width="42.81640625" style="37" customWidth="1"/>
    <col min="13060" max="13060" width="29.81640625" style="37" customWidth="1"/>
    <col min="13061" max="13061" width="34.453125" style="37" customWidth="1"/>
    <col min="13062" max="13070" width="11.453125" style="37" hidden="1" customWidth="1"/>
    <col min="13071" max="13308" width="11.453125" style="37" hidden="1"/>
    <col min="13309" max="13309" width="41.81640625" style="37" customWidth="1"/>
    <col min="13310" max="13310" width="39.26953125" style="37" customWidth="1"/>
    <col min="13311" max="13311" width="33.453125" style="37" customWidth="1"/>
    <col min="13312" max="13312" width="43.453125" style="37" bestFit="1" customWidth="1"/>
    <col min="13313" max="13313" width="46.26953125" style="37" customWidth="1"/>
    <col min="13314" max="13314" width="58" style="37" customWidth="1"/>
    <col min="13315" max="13315" width="42.81640625" style="37" customWidth="1"/>
    <col min="13316" max="13316" width="29.81640625" style="37" customWidth="1"/>
    <col min="13317" max="13317" width="34.453125" style="37" customWidth="1"/>
    <col min="13318" max="13326" width="11.453125" style="37" hidden="1" customWidth="1"/>
    <col min="13327" max="13564" width="11.453125" style="37" hidden="1"/>
    <col min="13565" max="13565" width="41.81640625" style="37" customWidth="1"/>
    <col min="13566" max="13566" width="39.26953125" style="37" customWidth="1"/>
    <col min="13567" max="13567" width="33.453125" style="37" customWidth="1"/>
    <col min="13568" max="13568" width="43.453125" style="37" bestFit="1" customWidth="1"/>
    <col min="13569" max="13569" width="46.26953125" style="37" customWidth="1"/>
    <col min="13570" max="13570" width="58" style="37" customWidth="1"/>
    <col min="13571" max="13571" width="42.81640625" style="37" customWidth="1"/>
    <col min="13572" max="13572" width="29.81640625" style="37" customWidth="1"/>
    <col min="13573" max="13573" width="34.453125" style="37" customWidth="1"/>
    <col min="13574" max="13582" width="11.453125" style="37" hidden="1" customWidth="1"/>
    <col min="13583" max="13820" width="11.453125" style="37" hidden="1"/>
    <col min="13821" max="13821" width="41.81640625" style="37" customWidth="1"/>
    <col min="13822" max="13822" width="39.26953125" style="37" customWidth="1"/>
    <col min="13823" max="13823" width="33.453125" style="37" customWidth="1"/>
    <col min="13824" max="13824" width="43.453125" style="37" bestFit="1" customWidth="1"/>
    <col min="13825" max="13825" width="46.26953125" style="37" customWidth="1"/>
    <col min="13826" max="13826" width="58" style="37" customWidth="1"/>
    <col min="13827" max="13827" width="42.81640625" style="37" customWidth="1"/>
    <col min="13828" max="13828" width="29.81640625" style="37" customWidth="1"/>
    <col min="13829" max="13829" width="34.453125" style="37" customWidth="1"/>
    <col min="13830" max="13838" width="11.453125" style="37" hidden="1" customWidth="1"/>
    <col min="13839" max="14076" width="11.453125" style="37" hidden="1"/>
    <col min="14077" max="14077" width="41.81640625" style="37" customWidth="1"/>
    <col min="14078" max="14078" width="39.26953125" style="37" customWidth="1"/>
    <col min="14079" max="14079" width="33.453125" style="37" customWidth="1"/>
    <col min="14080" max="14080" width="43.453125" style="37" bestFit="1" customWidth="1"/>
    <col min="14081" max="14081" width="46.26953125" style="37" customWidth="1"/>
    <col min="14082" max="14082" width="58" style="37" customWidth="1"/>
    <col min="14083" max="14083" width="42.81640625" style="37" customWidth="1"/>
    <col min="14084" max="14084" width="29.81640625" style="37" customWidth="1"/>
    <col min="14085" max="14085" width="34.453125" style="37" customWidth="1"/>
    <col min="14086" max="14094" width="11.453125" style="37" hidden="1" customWidth="1"/>
    <col min="14095" max="14332" width="11.453125" style="37" hidden="1"/>
    <col min="14333" max="14333" width="41.81640625" style="37" customWidth="1"/>
    <col min="14334" max="14334" width="39.26953125" style="37" customWidth="1"/>
    <col min="14335" max="14335" width="33.453125" style="37" customWidth="1"/>
    <col min="14336" max="14336" width="43.453125" style="37" bestFit="1" customWidth="1"/>
    <col min="14337" max="14337" width="46.26953125" style="37" customWidth="1"/>
    <col min="14338" max="14338" width="58" style="37" customWidth="1"/>
    <col min="14339" max="14339" width="42.81640625" style="37" customWidth="1"/>
    <col min="14340" max="14340" width="29.81640625" style="37" customWidth="1"/>
    <col min="14341" max="14341" width="34.453125" style="37" customWidth="1"/>
    <col min="14342" max="14350" width="11.453125" style="37" hidden="1" customWidth="1"/>
    <col min="14351" max="14588" width="11.453125" style="37" hidden="1"/>
    <col min="14589" max="14589" width="41.81640625" style="37" customWidth="1"/>
    <col min="14590" max="14590" width="39.26953125" style="37" customWidth="1"/>
    <col min="14591" max="14591" width="33.453125" style="37" customWidth="1"/>
    <col min="14592" max="14592" width="43.453125" style="37" bestFit="1" customWidth="1"/>
    <col min="14593" max="14593" width="46.26953125" style="37" customWidth="1"/>
    <col min="14594" max="14594" width="58" style="37" customWidth="1"/>
    <col min="14595" max="14595" width="42.81640625" style="37" customWidth="1"/>
    <col min="14596" max="14596" width="29.81640625" style="37" customWidth="1"/>
    <col min="14597" max="14597" width="34.453125" style="37" customWidth="1"/>
    <col min="14598" max="14606" width="11.453125" style="37" hidden="1" customWidth="1"/>
    <col min="14607" max="14844" width="11.453125" style="37" hidden="1"/>
    <col min="14845" max="14845" width="41.81640625" style="37" customWidth="1"/>
    <col min="14846" max="14846" width="39.26953125" style="37" customWidth="1"/>
    <col min="14847" max="14847" width="33.453125" style="37" customWidth="1"/>
    <col min="14848" max="14848" width="43.453125" style="37" bestFit="1" customWidth="1"/>
    <col min="14849" max="14849" width="46.26953125" style="37" customWidth="1"/>
    <col min="14850" max="14850" width="58" style="37" customWidth="1"/>
    <col min="14851" max="14851" width="42.81640625" style="37" customWidth="1"/>
    <col min="14852" max="14852" width="29.81640625" style="37" customWidth="1"/>
    <col min="14853" max="14853" width="34.453125" style="37" customWidth="1"/>
    <col min="14854" max="14862" width="11.453125" style="37" hidden="1" customWidth="1"/>
    <col min="14863" max="15100" width="11.453125" style="37" hidden="1"/>
    <col min="15101" max="15101" width="41.81640625" style="37" customWidth="1"/>
    <col min="15102" max="15102" width="39.26953125" style="37" customWidth="1"/>
    <col min="15103" max="15103" width="33.453125" style="37" customWidth="1"/>
    <col min="15104" max="15104" width="43.453125" style="37" bestFit="1" customWidth="1"/>
    <col min="15105" max="15105" width="46.26953125" style="37" customWidth="1"/>
    <col min="15106" max="15106" width="58" style="37" customWidth="1"/>
    <col min="15107" max="15107" width="42.81640625" style="37" customWidth="1"/>
    <col min="15108" max="15108" width="29.81640625" style="37" customWidth="1"/>
    <col min="15109" max="15109" width="34.453125" style="37" customWidth="1"/>
    <col min="15110" max="15118" width="11.453125" style="37" hidden="1" customWidth="1"/>
    <col min="15119" max="15356" width="11.453125" style="37" hidden="1"/>
    <col min="15357" max="15357" width="41.81640625" style="37" customWidth="1"/>
    <col min="15358" max="15358" width="39.26953125" style="37" customWidth="1"/>
    <col min="15359" max="15359" width="33.453125" style="37" customWidth="1"/>
    <col min="15360" max="15360" width="43.453125" style="37" bestFit="1" customWidth="1"/>
    <col min="15361" max="15361" width="46.26953125" style="37" customWidth="1"/>
    <col min="15362" max="15362" width="58" style="37" customWidth="1"/>
    <col min="15363" max="15363" width="42.81640625" style="37" customWidth="1"/>
    <col min="15364" max="15364" width="29.81640625" style="37" customWidth="1"/>
    <col min="15365" max="15365" width="34.453125" style="37" customWidth="1"/>
    <col min="15366" max="15374" width="11.453125" style="37" hidden="1" customWidth="1"/>
    <col min="15375" max="15612" width="11.453125" style="37" hidden="1"/>
    <col min="15613" max="15613" width="41.81640625" style="37" customWidth="1"/>
    <col min="15614" max="15614" width="39.26953125" style="37" customWidth="1"/>
    <col min="15615" max="15615" width="33.453125" style="37" customWidth="1"/>
    <col min="15616" max="15616" width="43.453125" style="37" bestFit="1" customWidth="1"/>
    <col min="15617" max="15617" width="46.26953125" style="37" customWidth="1"/>
    <col min="15618" max="15618" width="58" style="37" customWidth="1"/>
    <col min="15619" max="15619" width="42.81640625" style="37" customWidth="1"/>
    <col min="15620" max="15620" width="29.81640625" style="37" customWidth="1"/>
    <col min="15621" max="15621" width="34.453125" style="37" customWidth="1"/>
    <col min="15622" max="15630" width="11.453125" style="37" hidden="1" customWidth="1"/>
    <col min="15631" max="15868" width="11.453125" style="37" hidden="1"/>
    <col min="15869" max="15869" width="41.81640625" style="37" customWidth="1"/>
    <col min="15870" max="15870" width="39.26953125" style="37" customWidth="1"/>
    <col min="15871" max="15871" width="33.453125" style="37" customWidth="1"/>
    <col min="15872" max="15872" width="43.453125" style="37" bestFit="1" customWidth="1"/>
    <col min="15873" max="15873" width="46.26953125" style="37" customWidth="1"/>
    <col min="15874" max="15874" width="58" style="37" customWidth="1"/>
    <col min="15875" max="15875" width="42.81640625" style="37" customWidth="1"/>
    <col min="15876" max="15876" width="29.81640625" style="37" customWidth="1"/>
    <col min="15877" max="15877" width="34.453125" style="37" customWidth="1"/>
    <col min="15878" max="15886" width="11.453125" style="37" hidden="1" customWidth="1"/>
    <col min="15887" max="16124" width="11.453125" style="37" hidden="1"/>
    <col min="16125" max="16125" width="41.81640625" style="37" customWidth="1"/>
    <col min="16126" max="16126" width="39.26953125" style="37" customWidth="1"/>
    <col min="16127" max="16127" width="33.453125" style="37" customWidth="1"/>
    <col min="16128" max="16128" width="43.453125" style="37" bestFit="1" customWidth="1"/>
    <col min="16129" max="16129" width="46.26953125" style="37" customWidth="1"/>
    <col min="16130" max="16130" width="58" style="37" customWidth="1"/>
    <col min="16131" max="16131" width="42.81640625" style="37" customWidth="1"/>
    <col min="16132" max="16132" width="29.81640625" style="37" customWidth="1"/>
    <col min="16133" max="16133" width="34.453125" style="37" customWidth="1"/>
    <col min="16134" max="16142" width="0" style="37" hidden="1" customWidth="1"/>
    <col min="16143" max="16145" width="0" style="37" hidden="1"/>
    <col min="16146" max="16384" width="11.453125" style="37" hidden="1"/>
  </cols>
  <sheetData>
    <row r="1" spans="1:19" ht="13">
      <c r="A1" s="130" t="s">
        <v>56</v>
      </c>
      <c r="B1" s="130"/>
      <c r="C1" s="130"/>
      <c r="D1" s="130"/>
      <c r="E1" s="130"/>
      <c r="F1" s="130"/>
      <c r="G1" s="130"/>
      <c r="H1" s="130"/>
      <c r="Q1" s="37" t="s">
        <v>90</v>
      </c>
      <c r="R1" s="37" t="s">
        <v>91</v>
      </c>
      <c r="S1" s="37" t="s">
        <v>92</v>
      </c>
    </row>
    <row r="2" spans="1:19" ht="13">
      <c r="A2" s="130" t="str">
        <f>+'1. CAPACIDAD JURÍDICA'!A2:D2</f>
        <v>INVITACIÓN ABIERTA No. 01 DE 2022</v>
      </c>
      <c r="B2" s="130"/>
      <c r="C2" s="130"/>
      <c r="D2" s="130"/>
      <c r="E2" s="130"/>
      <c r="F2" s="130"/>
      <c r="G2" s="130"/>
      <c r="H2" s="130"/>
      <c r="P2" s="37" t="s">
        <v>93</v>
      </c>
      <c r="Q2" s="96" t="s">
        <v>94</v>
      </c>
      <c r="R2" s="96" t="s">
        <v>95</v>
      </c>
      <c r="S2" s="96" t="s">
        <v>96</v>
      </c>
    </row>
    <row r="3" spans="1:19" ht="13">
      <c r="A3" s="130" t="s">
        <v>157</v>
      </c>
      <c r="B3" s="130"/>
      <c r="C3" s="130"/>
      <c r="D3" s="130"/>
      <c r="E3" s="130"/>
      <c r="F3" s="130"/>
      <c r="G3" s="130"/>
      <c r="H3" s="130"/>
      <c r="P3" s="99" t="s">
        <v>98</v>
      </c>
      <c r="Q3" s="96" t="s">
        <v>99</v>
      </c>
      <c r="R3" s="96" t="s">
        <v>100</v>
      </c>
      <c r="S3" s="96" t="s">
        <v>101</v>
      </c>
    </row>
    <row r="4" spans="1:19">
      <c r="P4" s="99" t="s">
        <v>102</v>
      </c>
      <c r="Q4" s="96" t="s">
        <v>103</v>
      </c>
      <c r="R4" s="96" t="s">
        <v>104</v>
      </c>
      <c r="S4" s="96" t="s">
        <v>105</v>
      </c>
    </row>
    <row r="5" spans="1:19" ht="39">
      <c r="A5" s="19" t="s">
        <v>3</v>
      </c>
      <c r="B5" s="174">
        <f>+'1. CAPACIDAD JURÍDICA'!B6:D6</f>
        <v>0</v>
      </c>
      <c r="C5" s="175"/>
      <c r="D5" s="19" t="s">
        <v>4</v>
      </c>
      <c r="E5" s="52" t="e">
        <f>+'1. CAPACIDAD JURÍDICA'!B7:D7</f>
        <v>#VALUE!</v>
      </c>
      <c r="F5" s="98" t="s">
        <v>65</v>
      </c>
      <c r="P5" s="99" t="s">
        <v>106</v>
      </c>
      <c r="Q5" s="96" t="s">
        <v>107</v>
      </c>
      <c r="R5" s="96" t="s">
        <v>108</v>
      </c>
      <c r="S5" s="96" t="s">
        <v>109</v>
      </c>
    </row>
    <row r="6" spans="1:19" ht="26">
      <c r="A6" s="19" t="s">
        <v>110</v>
      </c>
      <c r="B6" s="172"/>
      <c r="C6" s="173"/>
      <c r="D6" s="19" t="s">
        <v>111</v>
      </c>
      <c r="E6" s="53"/>
      <c r="F6" s="176"/>
      <c r="P6" s="99" t="s">
        <v>112</v>
      </c>
      <c r="Q6" s="96" t="s">
        <v>113</v>
      </c>
      <c r="R6" s="96" t="s">
        <v>114</v>
      </c>
      <c r="S6" s="96" t="s">
        <v>115</v>
      </c>
    </row>
    <row r="7" spans="1:19" ht="52">
      <c r="A7" s="19" t="s">
        <v>116</v>
      </c>
      <c r="B7" s="172"/>
      <c r="C7" s="173"/>
      <c r="D7" s="19" t="s">
        <v>117</v>
      </c>
      <c r="E7" s="53"/>
      <c r="F7" s="177"/>
      <c r="P7" s="99" t="s">
        <v>118</v>
      </c>
      <c r="Q7" s="96" t="s">
        <v>119</v>
      </c>
      <c r="R7" s="96" t="s">
        <v>120</v>
      </c>
      <c r="S7" s="96" t="s">
        <v>121</v>
      </c>
    </row>
    <row r="8" spans="1:19">
      <c r="P8" s="99" t="s">
        <v>122</v>
      </c>
      <c r="Q8" s="99"/>
      <c r="R8" s="96" t="s">
        <v>121</v>
      </c>
    </row>
    <row r="9" spans="1:19" ht="14.5" customHeight="1">
      <c r="A9" s="137" t="s">
        <v>123</v>
      </c>
      <c r="B9" s="137"/>
      <c r="C9" s="137"/>
      <c r="D9" s="137" t="s">
        <v>124</v>
      </c>
      <c r="E9" s="137" t="s">
        <v>125</v>
      </c>
      <c r="F9" s="137" t="s">
        <v>126</v>
      </c>
      <c r="G9" s="167" t="s">
        <v>127</v>
      </c>
      <c r="P9" s="100"/>
      <c r="Q9" s="100"/>
      <c r="R9" s="100"/>
    </row>
    <row r="10" spans="1:19" ht="12.25" customHeight="1">
      <c r="A10" s="137"/>
      <c r="B10" s="137"/>
      <c r="C10" s="137"/>
      <c r="D10" s="137"/>
      <c r="E10" s="137"/>
      <c r="F10" s="137"/>
      <c r="G10" s="168"/>
      <c r="P10" s="37" t="s">
        <v>128</v>
      </c>
    </row>
    <row r="11" spans="1:19" ht="13">
      <c r="A11" s="54" t="s">
        <v>129</v>
      </c>
      <c r="B11" s="54" t="s">
        <v>130</v>
      </c>
      <c r="C11" s="54" t="s">
        <v>131</v>
      </c>
      <c r="D11" s="137"/>
      <c r="E11" s="137"/>
      <c r="F11" s="137"/>
      <c r="G11" s="169"/>
      <c r="P11" s="97" t="s">
        <v>132</v>
      </c>
      <c r="Q11" s="97"/>
      <c r="R11" s="97"/>
    </row>
    <row r="12" spans="1:19">
      <c r="A12" s="55"/>
      <c r="B12" s="55"/>
      <c r="C12" s="56"/>
      <c r="D12" s="57"/>
      <c r="E12" s="57"/>
      <c r="F12" s="56"/>
      <c r="G12" s="58"/>
      <c r="P12" s="96" t="s">
        <v>133</v>
      </c>
      <c r="Q12" s="96"/>
      <c r="R12" s="96"/>
    </row>
    <row r="13" spans="1:19">
      <c r="A13" s="59"/>
      <c r="B13" s="59"/>
      <c r="C13" s="60"/>
      <c r="D13" s="41"/>
      <c r="E13" s="61"/>
      <c r="F13" s="62"/>
      <c r="G13" s="62"/>
      <c r="H13" s="62"/>
    </row>
    <row r="14" spans="1:19" ht="13" customHeight="1">
      <c r="A14" s="59"/>
      <c r="B14" s="59"/>
      <c r="C14" s="60"/>
      <c r="D14" s="41"/>
      <c r="E14" s="61"/>
      <c r="F14" s="62"/>
      <c r="S14" s="96"/>
    </row>
    <row r="15" spans="1:19" ht="18">
      <c r="A15" s="170" t="s">
        <v>136</v>
      </c>
      <c r="B15" s="171"/>
      <c r="C15" s="171"/>
      <c r="D15" s="171"/>
      <c r="E15" s="171"/>
      <c r="F15" s="171"/>
      <c r="G15" s="171"/>
      <c r="H15" s="171"/>
      <c r="I15" s="171"/>
      <c r="J15" s="171"/>
      <c r="K15" s="171"/>
      <c r="L15" s="171"/>
      <c r="M15" s="171"/>
      <c r="N15" s="178"/>
      <c r="Q15" s="96"/>
      <c r="R15" s="96"/>
      <c r="S15" s="96"/>
    </row>
    <row r="16" spans="1:19" ht="95.15" customHeight="1">
      <c r="A16" s="63" t="s">
        <v>73</v>
      </c>
      <c r="B16" s="63" t="s">
        <v>137</v>
      </c>
      <c r="C16" s="63" t="s">
        <v>138</v>
      </c>
      <c r="D16" s="63" t="s">
        <v>139</v>
      </c>
      <c r="E16" s="63" t="s">
        <v>140</v>
      </c>
      <c r="F16" s="63" t="s">
        <v>141</v>
      </c>
      <c r="G16" s="63" t="s">
        <v>142</v>
      </c>
      <c r="H16" s="63" t="s">
        <v>143</v>
      </c>
      <c r="I16" s="64" t="s">
        <v>81</v>
      </c>
      <c r="J16" s="64" t="s">
        <v>144</v>
      </c>
      <c r="K16" s="64" t="s">
        <v>145</v>
      </c>
      <c r="L16" s="64" t="s">
        <v>146</v>
      </c>
      <c r="M16" s="64" t="s">
        <v>87</v>
      </c>
      <c r="N16" s="63" t="s">
        <v>65</v>
      </c>
      <c r="Q16" s="96"/>
      <c r="R16" s="96"/>
      <c r="S16" s="96"/>
    </row>
    <row r="17" spans="1:19" ht="31" customHeight="1">
      <c r="A17" s="65">
        <v>1</v>
      </c>
      <c r="B17" s="65"/>
      <c r="C17" s="66"/>
      <c r="D17" s="66"/>
      <c r="E17" s="66"/>
      <c r="F17" s="66"/>
      <c r="G17" s="101">
        <f>(F17-E17)/30</f>
        <v>0</v>
      </c>
      <c r="H17" s="67"/>
      <c r="I17" s="67"/>
      <c r="J17" s="67"/>
      <c r="K17" s="67"/>
      <c r="L17" s="67"/>
      <c r="M17" s="66"/>
      <c r="N17" s="66"/>
      <c r="Q17" s="96"/>
      <c r="R17" s="96"/>
      <c r="S17" s="96"/>
    </row>
    <row r="18" spans="1:19" ht="31" customHeight="1">
      <c r="A18" s="65">
        <v>2</v>
      </c>
      <c r="B18" s="65"/>
      <c r="C18" s="66"/>
      <c r="D18" s="66"/>
      <c r="E18" s="66"/>
      <c r="F18" s="66"/>
      <c r="G18" s="101">
        <f t="shared" ref="G18:G26" si="0">(F18-E18)/30</f>
        <v>0</v>
      </c>
      <c r="H18" s="67"/>
      <c r="I18" s="67"/>
      <c r="J18" s="67"/>
      <c r="K18" s="67"/>
      <c r="L18" s="67"/>
      <c r="M18" s="66"/>
      <c r="N18" s="66"/>
      <c r="Q18" s="96"/>
      <c r="R18" s="96"/>
      <c r="S18" s="96"/>
    </row>
    <row r="19" spans="1:19" ht="31" customHeight="1">
      <c r="A19" s="65">
        <v>3</v>
      </c>
      <c r="B19" s="65"/>
      <c r="C19" s="66"/>
      <c r="D19" s="66"/>
      <c r="E19" s="66"/>
      <c r="F19" s="66"/>
      <c r="G19" s="101">
        <f t="shared" si="0"/>
        <v>0</v>
      </c>
      <c r="H19" s="67"/>
      <c r="I19" s="67"/>
      <c r="J19" s="67"/>
      <c r="K19" s="67"/>
      <c r="L19" s="67"/>
      <c r="M19" s="66"/>
      <c r="N19" s="66"/>
      <c r="Q19" s="96"/>
      <c r="R19" s="96"/>
      <c r="S19" s="96"/>
    </row>
    <row r="20" spans="1:19" ht="31" customHeight="1">
      <c r="A20" s="65">
        <v>4</v>
      </c>
      <c r="B20" s="65"/>
      <c r="C20" s="66"/>
      <c r="D20" s="66"/>
      <c r="E20" s="66"/>
      <c r="F20" s="66"/>
      <c r="G20" s="101">
        <f t="shared" si="0"/>
        <v>0</v>
      </c>
      <c r="H20" s="67"/>
      <c r="I20" s="67"/>
      <c r="J20" s="67"/>
      <c r="K20" s="67"/>
      <c r="L20" s="67"/>
      <c r="M20" s="66"/>
      <c r="N20" s="66"/>
      <c r="Q20" s="96"/>
      <c r="R20" s="96"/>
    </row>
    <row r="21" spans="1:19" ht="31" customHeight="1">
      <c r="A21" s="65">
        <v>5</v>
      </c>
      <c r="B21" s="65"/>
      <c r="C21" s="66"/>
      <c r="D21" s="66"/>
      <c r="E21" s="66"/>
      <c r="F21" s="66"/>
      <c r="G21" s="101">
        <f t="shared" si="0"/>
        <v>0</v>
      </c>
      <c r="H21" s="67"/>
      <c r="I21" s="67"/>
      <c r="J21" s="67"/>
      <c r="K21" s="67"/>
      <c r="L21" s="67"/>
      <c r="M21" s="66"/>
      <c r="N21" s="66"/>
    </row>
    <row r="22" spans="1:19" ht="31" customHeight="1">
      <c r="A22" s="65">
        <v>6</v>
      </c>
      <c r="B22" s="65"/>
      <c r="C22" s="66"/>
      <c r="D22" s="66"/>
      <c r="E22" s="66"/>
      <c r="F22" s="66"/>
      <c r="G22" s="101">
        <f t="shared" si="0"/>
        <v>0</v>
      </c>
      <c r="H22" s="67"/>
      <c r="I22" s="67"/>
      <c r="J22" s="67"/>
      <c r="K22" s="67"/>
      <c r="L22" s="67"/>
      <c r="M22" s="66"/>
      <c r="N22" s="66"/>
      <c r="Q22" s="96"/>
      <c r="R22" s="96"/>
    </row>
    <row r="23" spans="1:19" ht="31" customHeight="1">
      <c r="A23" s="65">
        <v>7</v>
      </c>
      <c r="B23" s="65"/>
      <c r="C23" s="66"/>
      <c r="D23" s="66"/>
      <c r="E23" s="66"/>
      <c r="F23" s="66"/>
      <c r="G23" s="101">
        <f t="shared" si="0"/>
        <v>0</v>
      </c>
      <c r="H23" s="67"/>
      <c r="I23" s="67"/>
      <c r="J23" s="67"/>
      <c r="K23" s="67"/>
      <c r="L23" s="67"/>
      <c r="M23" s="66"/>
      <c r="N23" s="66"/>
      <c r="Q23" s="96"/>
      <c r="R23" s="96"/>
    </row>
    <row r="24" spans="1:19" ht="31" customHeight="1">
      <c r="A24" s="65">
        <v>8</v>
      </c>
      <c r="B24" s="65"/>
      <c r="C24" s="66"/>
      <c r="D24" s="66"/>
      <c r="E24" s="66"/>
      <c r="F24" s="66"/>
      <c r="G24" s="101">
        <f t="shared" si="0"/>
        <v>0</v>
      </c>
      <c r="H24" s="67"/>
      <c r="I24" s="67"/>
      <c r="J24" s="67"/>
      <c r="K24" s="67"/>
      <c r="L24" s="67"/>
      <c r="M24" s="66"/>
      <c r="N24" s="66"/>
      <c r="Q24" s="96"/>
      <c r="R24" s="96"/>
    </row>
    <row r="25" spans="1:19" ht="31" customHeight="1">
      <c r="A25" s="65">
        <v>9</v>
      </c>
      <c r="B25" s="65"/>
      <c r="C25" s="66"/>
      <c r="D25" s="66"/>
      <c r="E25" s="66"/>
      <c r="F25" s="66"/>
      <c r="G25" s="101">
        <f t="shared" si="0"/>
        <v>0</v>
      </c>
      <c r="H25" s="67"/>
      <c r="I25" s="67"/>
      <c r="J25" s="67"/>
      <c r="K25" s="67"/>
      <c r="L25" s="67"/>
      <c r="M25" s="66"/>
      <c r="N25" s="66"/>
      <c r="Q25" s="96"/>
      <c r="R25" s="96"/>
    </row>
    <row r="26" spans="1:19" ht="31" customHeight="1">
      <c r="A26" s="65">
        <v>10</v>
      </c>
      <c r="B26" s="65"/>
      <c r="C26" s="66"/>
      <c r="D26" s="66"/>
      <c r="E26" s="66"/>
      <c r="F26" s="66"/>
      <c r="G26" s="101">
        <f t="shared" si="0"/>
        <v>0</v>
      </c>
      <c r="H26" s="67"/>
      <c r="I26" s="67"/>
      <c r="J26" s="67"/>
      <c r="K26" s="67"/>
      <c r="L26" s="67"/>
      <c r="M26" s="66"/>
      <c r="N26" s="66"/>
      <c r="Q26" s="96"/>
      <c r="R26" s="96"/>
    </row>
    <row r="27" spans="1:19" ht="28" customHeight="1">
      <c r="F27" s="68" t="s">
        <v>147</v>
      </c>
      <c r="G27" s="102">
        <f>SUM(G17:G26)</f>
        <v>0</v>
      </c>
      <c r="H27" s="39"/>
      <c r="Q27" s="96"/>
      <c r="R27" s="96"/>
    </row>
    <row r="28" spans="1:19" ht="28" customHeight="1">
      <c r="Q28" s="96"/>
      <c r="R28" s="96"/>
    </row>
    <row r="29" spans="1:19" ht="18">
      <c r="A29" s="170" t="s">
        <v>148</v>
      </c>
      <c r="B29" s="171"/>
      <c r="C29" s="171"/>
      <c r="D29" s="171"/>
      <c r="E29" s="171"/>
      <c r="F29" s="171"/>
      <c r="G29" s="171"/>
      <c r="H29" s="171"/>
      <c r="I29" s="171"/>
      <c r="J29" s="171"/>
      <c r="K29" s="171"/>
      <c r="L29" s="171"/>
      <c r="M29" s="171"/>
      <c r="N29" s="106"/>
    </row>
    <row r="30" spans="1:19" ht="91" customHeight="1">
      <c r="A30" s="63" t="s">
        <v>73</v>
      </c>
      <c r="B30" s="63" t="s">
        <v>137</v>
      </c>
      <c r="C30" s="63" t="s">
        <v>149</v>
      </c>
      <c r="D30" s="63" t="s">
        <v>139</v>
      </c>
      <c r="E30" s="63" t="s">
        <v>150</v>
      </c>
      <c r="F30" s="79" t="s">
        <v>151</v>
      </c>
      <c r="G30" s="63" t="s">
        <v>140</v>
      </c>
      <c r="H30" s="64" t="s">
        <v>81</v>
      </c>
      <c r="I30" s="64" t="s">
        <v>144</v>
      </c>
      <c r="J30" s="64" t="s">
        <v>145</v>
      </c>
      <c r="K30" s="64" t="s">
        <v>146</v>
      </c>
      <c r="L30" s="64" t="s">
        <v>87</v>
      </c>
      <c r="M30" s="79" t="s">
        <v>65</v>
      </c>
      <c r="N30" s="104"/>
    </row>
    <row r="31" spans="1:19" ht="31" customHeight="1">
      <c r="A31" s="65">
        <v>1</v>
      </c>
      <c r="B31" s="65"/>
      <c r="C31" s="66"/>
      <c r="D31" s="66"/>
      <c r="E31" s="101">
        <v>0</v>
      </c>
      <c r="F31" s="67"/>
      <c r="G31" s="66"/>
      <c r="H31" s="67"/>
      <c r="I31" s="67"/>
      <c r="J31" s="67"/>
      <c r="K31" s="67"/>
      <c r="L31" s="66"/>
      <c r="M31" s="103"/>
      <c r="N31" s="104"/>
    </row>
    <row r="32" spans="1:19" ht="31" customHeight="1">
      <c r="A32" s="65">
        <v>2</v>
      </c>
      <c r="B32" s="65"/>
      <c r="C32" s="66"/>
      <c r="D32" s="66"/>
      <c r="E32" s="101">
        <v>0</v>
      </c>
      <c r="F32" s="67"/>
      <c r="G32" s="66"/>
      <c r="H32" s="67"/>
      <c r="I32" s="67"/>
      <c r="J32" s="67"/>
      <c r="K32" s="67"/>
      <c r="L32" s="66"/>
      <c r="M32" s="103"/>
      <c r="N32" s="104"/>
    </row>
    <row r="33" spans="1:14" ht="31" customHeight="1">
      <c r="A33" s="65">
        <v>3</v>
      </c>
      <c r="B33" s="65"/>
      <c r="C33" s="66"/>
      <c r="D33" s="66"/>
      <c r="E33" s="101">
        <v>0</v>
      </c>
      <c r="F33" s="67"/>
      <c r="G33" s="66"/>
      <c r="H33" s="67"/>
      <c r="I33" s="67"/>
      <c r="J33" s="67"/>
      <c r="K33" s="67"/>
      <c r="L33" s="66"/>
      <c r="M33" s="103"/>
      <c r="N33" s="104"/>
    </row>
    <row r="34" spans="1:14" ht="31" customHeight="1">
      <c r="A34" s="65">
        <v>4</v>
      </c>
      <c r="B34" s="65"/>
      <c r="C34" s="66"/>
      <c r="D34" s="66"/>
      <c r="E34" s="107">
        <v>0</v>
      </c>
      <c r="F34" s="67"/>
      <c r="G34" s="66"/>
      <c r="H34" s="67"/>
      <c r="I34" s="67"/>
      <c r="J34" s="67"/>
      <c r="K34" s="67"/>
      <c r="L34" s="66"/>
      <c r="M34" s="103"/>
      <c r="N34" s="104"/>
    </row>
    <row r="35" spans="1:14" ht="31" customHeight="1">
      <c r="A35" s="65">
        <v>5</v>
      </c>
      <c r="B35" s="65"/>
      <c r="C35" s="66"/>
      <c r="D35" s="66"/>
      <c r="E35" s="101">
        <v>0</v>
      </c>
      <c r="F35" s="67"/>
      <c r="G35" s="66"/>
      <c r="H35" s="67"/>
      <c r="I35" s="67"/>
      <c r="J35" s="67"/>
      <c r="K35" s="67"/>
      <c r="L35" s="66"/>
      <c r="M35" s="103"/>
      <c r="N35" s="104"/>
    </row>
    <row r="36" spans="1:14" ht="31" customHeight="1">
      <c r="A36" s="65">
        <v>6</v>
      </c>
      <c r="B36" s="65"/>
      <c r="C36" s="66"/>
      <c r="D36" s="66"/>
      <c r="E36" s="101">
        <v>0</v>
      </c>
      <c r="F36" s="67"/>
      <c r="G36" s="66"/>
      <c r="H36" s="67"/>
      <c r="I36" s="67"/>
      <c r="J36" s="67"/>
      <c r="K36" s="67"/>
      <c r="L36" s="66"/>
      <c r="M36" s="103"/>
      <c r="N36" s="104"/>
    </row>
    <row r="37" spans="1:14" ht="31" customHeight="1">
      <c r="A37" s="65">
        <v>7</v>
      </c>
      <c r="B37" s="65"/>
      <c r="C37" s="66"/>
      <c r="D37" s="66"/>
      <c r="E37" s="101">
        <v>0</v>
      </c>
      <c r="F37" s="67"/>
      <c r="G37" s="66"/>
      <c r="H37" s="67"/>
      <c r="I37" s="67"/>
      <c r="J37" s="67"/>
      <c r="K37" s="67"/>
      <c r="L37" s="66"/>
      <c r="M37" s="103"/>
      <c r="N37" s="104"/>
    </row>
    <row r="38" spans="1:14" ht="31" customHeight="1">
      <c r="A38" s="65">
        <v>8</v>
      </c>
      <c r="B38" s="65"/>
      <c r="C38" s="66"/>
      <c r="D38" s="66"/>
      <c r="E38" s="101">
        <v>0</v>
      </c>
      <c r="F38" s="67"/>
      <c r="G38" s="66"/>
      <c r="H38" s="67"/>
      <c r="I38" s="67"/>
      <c r="J38" s="67"/>
      <c r="K38" s="67"/>
      <c r="L38" s="66"/>
      <c r="M38" s="103"/>
      <c r="N38" s="104"/>
    </row>
    <row r="39" spans="1:14" ht="31" customHeight="1">
      <c r="A39" s="65">
        <v>9</v>
      </c>
      <c r="B39" s="65"/>
      <c r="C39" s="66"/>
      <c r="D39" s="66"/>
      <c r="E39" s="101">
        <v>0</v>
      </c>
      <c r="F39" s="67"/>
      <c r="G39" s="66"/>
      <c r="H39" s="67"/>
      <c r="I39" s="67"/>
      <c r="J39" s="67"/>
      <c r="K39" s="67"/>
      <c r="L39" s="66"/>
      <c r="M39" s="103"/>
      <c r="N39" s="104"/>
    </row>
    <row r="40" spans="1:14" ht="31" customHeight="1">
      <c r="A40" s="65">
        <v>10</v>
      </c>
      <c r="B40" s="65"/>
      <c r="C40" s="66"/>
      <c r="D40" s="66"/>
      <c r="E40" s="101">
        <v>0</v>
      </c>
      <c r="F40" s="67"/>
      <c r="G40" s="66"/>
      <c r="H40" s="67"/>
      <c r="I40" s="67"/>
      <c r="J40" s="67"/>
      <c r="K40" s="67"/>
      <c r="L40" s="66"/>
      <c r="M40" s="103"/>
      <c r="N40" s="104"/>
    </row>
    <row r="41" spans="1:14" ht="13">
      <c r="F41" s="51"/>
      <c r="G41" s="69"/>
      <c r="H41" s="70"/>
      <c r="I41" s="70"/>
      <c r="J41" s="70"/>
      <c r="K41" s="70"/>
      <c r="L41" s="70"/>
      <c r="M41" s="105"/>
    </row>
    <row r="42" spans="1:14" ht="28" customHeight="1">
      <c r="D42" s="71" t="s">
        <v>152</v>
      </c>
      <c r="E42" s="108">
        <f>COUNTIF(E31:E40,"&gt;=50")</f>
        <v>0</v>
      </c>
      <c r="F42" s="72" t="s">
        <v>153</v>
      </c>
      <c r="G42" s="39"/>
      <c r="H42" s="73"/>
      <c r="I42" s="73"/>
    </row>
    <row r="43" spans="1:14" ht="28" customHeight="1">
      <c r="D43" s="74" t="s">
        <v>154</v>
      </c>
      <c r="E43" s="75">
        <f>COUNTIF(E31:E40,"&gt;=20")</f>
        <v>0</v>
      </c>
      <c r="F43" s="72" t="s">
        <v>155</v>
      </c>
      <c r="G43" s="39"/>
      <c r="H43" s="73"/>
      <c r="I43" s="73"/>
    </row>
    <row r="45" spans="1:14" ht="13">
      <c r="F45" s="95" t="s">
        <v>89</v>
      </c>
      <c r="G45" s="39"/>
    </row>
  </sheetData>
  <mergeCells count="14">
    <mergeCell ref="A1:H1"/>
    <mergeCell ref="A2:H2"/>
    <mergeCell ref="A3:H3"/>
    <mergeCell ref="B5:C5"/>
    <mergeCell ref="B6:C6"/>
    <mergeCell ref="F6:F7"/>
    <mergeCell ref="B7:C7"/>
    <mergeCell ref="A29:M29"/>
    <mergeCell ref="A9:C10"/>
    <mergeCell ref="D9:D11"/>
    <mergeCell ref="E9:E11"/>
    <mergeCell ref="F9:F11"/>
    <mergeCell ref="G9:G11"/>
    <mergeCell ref="A15:N15"/>
  </mergeCells>
  <conditionalFormatting sqref="G42:I43">
    <cfRule type="cellIs" dxfId="5" priority="5" stopIfTrue="1" operator="equal">
      <formula>"CUMPLE"</formula>
    </cfRule>
    <cfRule type="cellIs" dxfId="4" priority="6" stopIfTrue="1" operator="equal">
      <formula>"NO CUMPLE"</formula>
    </cfRule>
  </conditionalFormatting>
  <conditionalFormatting sqref="H27">
    <cfRule type="cellIs" dxfId="3" priority="3" stopIfTrue="1" operator="equal">
      <formula>"CUMPLE"</formula>
    </cfRule>
    <cfRule type="cellIs" dxfId="2" priority="4" stopIfTrue="1" operator="equal">
      <formula>"NO CUMPLE"</formula>
    </cfRule>
  </conditionalFormatting>
  <conditionalFormatting sqref="G45">
    <cfRule type="cellIs" dxfId="1" priority="1" stopIfTrue="1" operator="equal">
      <formula>"HABILITA"</formula>
    </cfRule>
    <cfRule type="cellIs" dxfId="0" priority="2" stopIfTrue="1" operator="equal">
      <formula>"NO HABILITA"</formula>
    </cfRule>
  </conditionalFormatting>
  <dataValidations count="5">
    <dataValidation type="list" allowBlank="1" showInputMessage="1" showErrorMessage="1" sqref="IZ17:JA26 WVK983014:WVL983034 WLO983014:WLP983034 WBS983014:WBT983034 VRW983014:VRX983034 VIA983014:VIB983034 UYE983014:UYF983034 UOI983014:UOJ983034 UEM983014:UEN983034 TUQ983014:TUR983034 TKU983014:TKV983034 TAY983014:TAZ983034 SRC983014:SRD983034 SHG983014:SHH983034 RXK983014:RXL983034 RNO983014:RNP983034 RDS983014:RDT983034 QTW983014:QTX983034 QKA983014:QKB983034 QAE983014:QAF983034 PQI983014:PQJ983034 PGM983014:PGN983034 OWQ983014:OWR983034 OMU983014:OMV983034 OCY983014:OCZ983034 NTC983014:NTD983034 NJG983014:NJH983034 MZK983014:MZL983034 MPO983014:MPP983034 MFS983014:MFT983034 LVW983014:LVX983034 LMA983014:LMB983034 LCE983014:LCF983034 KSI983014:KSJ983034 KIM983014:KIN983034 JYQ983014:JYR983034 JOU983014:JOV983034 JEY983014:JEZ983034 IVC983014:IVD983034 ILG983014:ILH983034 IBK983014:IBL983034 HRO983014:HRP983034 HHS983014:HHT983034 GXW983014:GXX983034 GOA983014:GOB983034 GEE983014:GEF983034 FUI983014:FUJ983034 FKM983014:FKN983034 FAQ983014:FAR983034 EQU983014:EQV983034 EGY983014:EGZ983034 DXC983014:DXD983034 DNG983014:DNH983034 DDK983014:DDL983034 CTO983014:CTP983034 CJS983014:CJT983034 BZW983014:BZX983034 BQA983014:BQB983034 BGE983014:BGF983034 AWI983014:AWJ983034 AMM983014:AMN983034 ACQ983014:ACR983034 SU983014:SV983034 IY983014:IZ983034 G983014:H983034 WVK917478:WVL917498 WLO917478:WLP917498 WBS917478:WBT917498 VRW917478:VRX917498 VIA917478:VIB917498 UYE917478:UYF917498 UOI917478:UOJ917498 UEM917478:UEN917498 TUQ917478:TUR917498 TKU917478:TKV917498 TAY917478:TAZ917498 SRC917478:SRD917498 SHG917478:SHH917498 RXK917478:RXL917498 RNO917478:RNP917498 RDS917478:RDT917498 QTW917478:QTX917498 QKA917478:QKB917498 QAE917478:QAF917498 PQI917478:PQJ917498 PGM917478:PGN917498 OWQ917478:OWR917498 OMU917478:OMV917498 OCY917478:OCZ917498 NTC917478:NTD917498 NJG917478:NJH917498 MZK917478:MZL917498 MPO917478:MPP917498 MFS917478:MFT917498 LVW917478:LVX917498 LMA917478:LMB917498 LCE917478:LCF917498 KSI917478:KSJ917498 KIM917478:KIN917498 JYQ917478:JYR917498 JOU917478:JOV917498 JEY917478:JEZ917498 IVC917478:IVD917498 ILG917478:ILH917498 IBK917478:IBL917498 HRO917478:HRP917498 HHS917478:HHT917498 GXW917478:GXX917498 GOA917478:GOB917498 GEE917478:GEF917498 FUI917478:FUJ917498 FKM917478:FKN917498 FAQ917478:FAR917498 EQU917478:EQV917498 EGY917478:EGZ917498 DXC917478:DXD917498 DNG917478:DNH917498 DDK917478:DDL917498 CTO917478:CTP917498 CJS917478:CJT917498 BZW917478:BZX917498 BQA917478:BQB917498 BGE917478:BGF917498 AWI917478:AWJ917498 AMM917478:AMN917498 ACQ917478:ACR917498 SU917478:SV917498 IY917478:IZ917498 G917478:H917498 WVK851942:WVL851962 WLO851942:WLP851962 WBS851942:WBT851962 VRW851942:VRX851962 VIA851942:VIB851962 UYE851942:UYF851962 UOI851942:UOJ851962 UEM851942:UEN851962 TUQ851942:TUR851962 TKU851942:TKV851962 TAY851942:TAZ851962 SRC851942:SRD851962 SHG851942:SHH851962 RXK851942:RXL851962 RNO851942:RNP851962 RDS851942:RDT851962 QTW851942:QTX851962 QKA851942:QKB851962 QAE851942:QAF851962 PQI851942:PQJ851962 PGM851942:PGN851962 OWQ851942:OWR851962 OMU851942:OMV851962 OCY851942:OCZ851962 NTC851942:NTD851962 NJG851942:NJH851962 MZK851942:MZL851962 MPO851942:MPP851962 MFS851942:MFT851962 LVW851942:LVX851962 LMA851942:LMB851962 LCE851942:LCF851962 KSI851942:KSJ851962 KIM851942:KIN851962 JYQ851942:JYR851962 JOU851942:JOV851962 JEY851942:JEZ851962 IVC851942:IVD851962 ILG851942:ILH851962 IBK851942:IBL851962 HRO851942:HRP851962 HHS851942:HHT851962 GXW851942:GXX851962 GOA851942:GOB851962 GEE851942:GEF851962 FUI851942:FUJ851962 FKM851942:FKN851962 FAQ851942:FAR851962 EQU851942:EQV851962 EGY851942:EGZ851962 DXC851942:DXD851962 DNG851942:DNH851962 DDK851942:DDL851962 CTO851942:CTP851962 CJS851942:CJT851962 BZW851942:BZX851962 BQA851942:BQB851962 BGE851942:BGF851962 AWI851942:AWJ851962 AMM851942:AMN851962 ACQ851942:ACR851962 SU851942:SV851962 IY851942:IZ851962 G851942:H851962 WVK786406:WVL786426 WLO786406:WLP786426 WBS786406:WBT786426 VRW786406:VRX786426 VIA786406:VIB786426 UYE786406:UYF786426 UOI786406:UOJ786426 UEM786406:UEN786426 TUQ786406:TUR786426 TKU786406:TKV786426 TAY786406:TAZ786426 SRC786406:SRD786426 SHG786406:SHH786426 RXK786406:RXL786426 RNO786406:RNP786426 RDS786406:RDT786426 QTW786406:QTX786426 QKA786406:QKB786426 QAE786406:QAF786426 PQI786406:PQJ786426 PGM786406:PGN786426 OWQ786406:OWR786426 OMU786406:OMV786426 OCY786406:OCZ786426 NTC786406:NTD786426 NJG786406:NJH786426 MZK786406:MZL786426 MPO786406:MPP786426 MFS786406:MFT786426 LVW786406:LVX786426 LMA786406:LMB786426 LCE786406:LCF786426 KSI786406:KSJ786426 KIM786406:KIN786426 JYQ786406:JYR786426 JOU786406:JOV786426 JEY786406:JEZ786426 IVC786406:IVD786426 ILG786406:ILH786426 IBK786406:IBL786426 HRO786406:HRP786426 HHS786406:HHT786426 GXW786406:GXX786426 GOA786406:GOB786426 GEE786406:GEF786426 FUI786406:FUJ786426 FKM786406:FKN786426 FAQ786406:FAR786426 EQU786406:EQV786426 EGY786406:EGZ786426 DXC786406:DXD786426 DNG786406:DNH786426 DDK786406:DDL786426 CTO786406:CTP786426 CJS786406:CJT786426 BZW786406:BZX786426 BQA786406:BQB786426 BGE786406:BGF786426 AWI786406:AWJ786426 AMM786406:AMN786426 ACQ786406:ACR786426 SU786406:SV786426 IY786406:IZ786426 G786406:H786426 WVK720870:WVL720890 WLO720870:WLP720890 WBS720870:WBT720890 VRW720870:VRX720890 VIA720870:VIB720890 UYE720870:UYF720890 UOI720870:UOJ720890 UEM720870:UEN720890 TUQ720870:TUR720890 TKU720870:TKV720890 TAY720870:TAZ720890 SRC720870:SRD720890 SHG720870:SHH720890 RXK720870:RXL720890 RNO720870:RNP720890 RDS720870:RDT720890 QTW720870:QTX720890 QKA720870:QKB720890 QAE720870:QAF720890 PQI720870:PQJ720890 PGM720870:PGN720890 OWQ720870:OWR720890 OMU720870:OMV720890 OCY720870:OCZ720890 NTC720870:NTD720890 NJG720870:NJH720890 MZK720870:MZL720890 MPO720870:MPP720890 MFS720870:MFT720890 LVW720870:LVX720890 LMA720870:LMB720890 LCE720870:LCF720890 KSI720870:KSJ720890 KIM720870:KIN720890 JYQ720870:JYR720890 JOU720870:JOV720890 JEY720870:JEZ720890 IVC720870:IVD720890 ILG720870:ILH720890 IBK720870:IBL720890 HRO720870:HRP720890 HHS720870:HHT720890 GXW720870:GXX720890 GOA720870:GOB720890 GEE720870:GEF720890 FUI720870:FUJ720890 FKM720870:FKN720890 FAQ720870:FAR720890 EQU720870:EQV720890 EGY720870:EGZ720890 DXC720870:DXD720890 DNG720870:DNH720890 DDK720870:DDL720890 CTO720870:CTP720890 CJS720870:CJT720890 BZW720870:BZX720890 BQA720870:BQB720890 BGE720870:BGF720890 AWI720870:AWJ720890 AMM720870:AMN720890 ACQ720870:ACR720890 SU720870:SV720890 IY720870:IZ720890 G720870:H720890 WVK655334:WVL655354 WLO655334:WLP655354 WBS655334:WBT655354 VRW655334:VRX655354 VIA655334:VIB655354 UYE655334:UYF655354 UOI655334:UOJ655354 UEM655334:UEN655354 TUQ655334:TUR655354 TKU655334:TKV655354 TAY655334:TAZ655354 SRC655334:SRD655354 SHG655334:SHH655354 RXK655334:RXL655354 RNO655334:RNP655354 RDS655334:RDT655354 QTW655334:QTX655354 QKA655334:QKB655354 QAE655334:QAF655354 PQI655334:PQJ655354 PGM655334:PGN655354 OWQ655334:OWR655354 OMU655334:OMV655354 OCY655334:OCZ655354 NTC655334:NTD655354 NJG655334:NJH655354 MZK655334:MZL655354 MPO655334:MPP655354 MFS655334:MFT655354 LVW655334:LVX655354 LMA655334:LMB655354 LCE655334:LCF655354 KSI655334:KSJ655354 KIM655334:KIN655354 JYQ655334:JYR655354 JOU655334:JOV655354 JEY655334:JEZ655354 IVC655334:IVD655354 ILG655334:ILH655354 IBK655334:IBL655354 HRO655334:HRP655354 HHS655334:HHT655354 GXW655334:GXX655354 GOA655334:GOB655354 GEE655334:GEF655354 FUI655334:FUJ655354 FKM655334:FKN655354 FAQ655334:FAR655354 EQU655334:EQV655354 EGY655334:EGZ655354 DXC655334:DXD655354 DNG655334:DNH655354 DDK655334:DDL655354 CTO655334:CTP655354 CJS655334:CJT655354 BZW655334:BZX655354 BQA655334:BQB655354 BGE655334:BGF655354 AWI655334:AWJ655354 AMM655334:AMN655354 ACQ655334:ACR655354 SU655334:SV655354 IY655334:IZ655354 G655334:H655354 WVK589798:WVL589818 WLO589798:WLP589818 WBS589798:WBT589818 VRW589798:VRX589818 VIA589798:VIB589818 UYE589798:UYF589818 UOI589798:UOJ589818 UEM589798:UEN589818 TUQ589798:TUR589818 TKU589798:TKV589818 TAY589798:TAZ589818 SRC589798:SRD589818 SHG589798:SHH589818 RXK589798:RXL589818 RNO589798:RNP589818 RDS589798:RDT589818 QTW589798:QTX589818 QKA589798:QKB589818 QAE589798:QAF589818 PQI589798:PQJ589818 PGM589798:PGN589818 OWQ589798:OWR589818 OMU589798:OMV589818 OCY589798:OCZ589818 NTC589798:NTD589818 NJG589798:NJH589818 MZK589798:MZL589818 MPO589798:MPP589818 MFS589798:MFT589818 LVW589798:LVX589818 LMA589798:LMB589818 LCE589798:LCF589818 KSI589798:KSJ589818 KIM589798:KIN589818 JYQ589798:JYR589818 JOU589798:JOV589818 JEY589798:JEZ589818 IVC589798:IVD589818 ILG589798:ILH589818 IBK589798:IBL589818 HRO589798:HRP589818 HHS589798:HHT589818 GXW589798:GXX589818 GOA589798:GOB589818 GEE589798:GEF589818 FUI589798:FUJ589818 FKM589798:FKN589818 FAQ589798:FAR589818 EQU589798:EQV589818 EGY589798:EGZ589818 DXC589798:DXD589818 DNG589798:DNH589818 DDK589798:DDL589818 CTO589798:CTP589818 CJS589798:CJT589818 BZW589798:BZX589818 BQA589798:BQB589818 BGE589798:BGF589818 AWI589798:AWJ589818 AMM589798:AMN589818 ACQ589798:ACR589818 SU589798:SV589818 IY589798:IZ589818 G589798:H589818 WVK524262:WVL524282 WLO524262:WLP524282 WBS524262:WBT524282 VRW524262:VRX524282 VIA524262:VIB524282 UYE524262:UYF524282 UOI524262:UOJ524282 UEM524262:UEN524282 TUQ524262:TUR524282 TKU524262:TKV524282 TAY524262:TAZ524282 SRC524262:SRD524282 SHG524262:SHH524282 RXK524262:RXL524282 RNO524262:RNP524282 RDS524262:RDT524282 QTW524262:QTX524282 QKA524262:QKB524282 QAE524262:QAF524282 PQI524262:PQJ524282 PGM524262:PGN524282 OWQ524262:OWR524282 OMU524262:OMV524282 OCY524262:OCZ524282 NTC524262:NTD524282 NJG524262:NJH524282 MZK524262:MZL524282 MPO524262:MPP524282 MFS524262:MFT524282 LVW524262:LVX524282 LMA524262:LMB524282 LCE524262:LCF524282 KSI524262:KSJ524282 KIM524262:KIN524282 JYQ524262:JYR524282 JOU524262:JOV524282 JEY524262:JEZ524282 IVC524262:IVD524282 ILG524262:ILH524282 IBK524262:IBL524282 HRO524262:HRP524282 HHS524262:HHT524282 GXW524262:GXX524282 GOA524262:GOB524282 GEE524262:GEF524282 FUI524262:FUJ524282 FKM524262:FKN524282 FAQ524262:FAR524282 EQU524262:EQV524282 EGY524262:EGZ524282 DXC524262:DXD524282 DNG524262:DNH524282 DDK524262:DDL524282 CTO524262:CTP524282 CJS524262:CJT524282 BZW524262:BZX524282 BQA524262:BQB524282 BGE524262:BGF524282 AWI524262:AWJ524282 AMM524262:AMN524282 ACQ524262:ACR524282 SU524262:SV524282 IY524262:IZ524282 G524262:H524282 WVK458726:WVL458746 WLO458726:WLP458746 WBS458726:WBT458746 VRW458726:VRX458746 VIA458726:VIB458746 UYE458726:UYF458746 UOI458726:UOJ458746 UEM458726:UEN458746 TUQ458726:TUR458746 TKU458726:TKV458746 TAY458726:TAZ458746 SRC458726:SRD458746 SHG458726:SHH458746 RXK458726:RXL458746 RNO458726:RNP458746 RDS458726:RDT458746 QTW458726:QTX458746 QKA458726:QKB458746 QAE458726:QAF458746 PQI458726:PQJ458746 PGM458726:PGN458746 OWQ458726:OWR458746 OMU458726:OMV458746 OCY458726:OCZ458746 NTC458726:NTD458746 NJG458726:NJH458746 MZK458726:MZL458746 MPO458726:MPP458746 MFS458726:MFT458746 LVW458726:LVX458746 LMA458726:LMB458746 LCE458726:LCF458746 KSI458726:KSJ458746 KIM458726:KIN458746 JYQ458726:JYR458746 JOU458726:JOV458746 JEY458726:JEZ458746 IVC458726:IVD458746 ILG458726:ILH458746 IBK458726:IBL458746 HRO458726:HRP458746 HHS458726:HHT458746 GXW458726:GXX458746 GOA458726:GOB458746 GEE458726:GEF458746 FUI458726:FUJ458746 FKM458726:FKN458746 FAQ458726:FAR458746 EQU458726:EQV458746 EGY458726:EGZ458746 DXC458726:DXD458746 DNG458726:DNH458746 DDK458726:DDL458746 CTO458726:CTP458746 CJS458726:CJT458746 BZW458726:BZX458746 BQA458726:BQB458746 BGE458726:BGF458746 AWI458726:AWJ458746 AMM458726:AMN458746 ACQ458726:ACR458746 SU458726:SV458746 IY458726:IZ458746 G458726:H458746 WVK393190:WVL393210 WLO393190:WLP393210 WBS393190:WBT393210 VRW393190:VRX393210 VIA393190:VIB393210 UYE393190:UYF393210 UOI393190:UOJ393210 UEM393190:UEN393210 TUQ393190:TUR393210 TKU393190:TKV393210 TAY393190:TAZ393210 SRC393190:SRD393210 SHG393190:SHH393210 RXK393190:RXL393210 RNO393190:RNP393210 RDS393190:RDT393210 QTW393190:QTX393210 QKA393190:QKB393210 QAE393190:QAF393210 PQI393190:PQJ393210 PGM393190:PGN393210 OWQ393190:OWR393210 OMU393190:OMV393210 OCY393190:OCZ393210 NTC393190:NTD393210 NJG393190:NJH393210 MZK393190:MZL393210 MPO393190:MPP393210 MFS393190:MFT393210 LVW393190:LVX393210 LMA393190:LMB393210 LCE393190:LCF393210 KSI393190:KSJ393210 KIM393190:KIN393210 JYQ393190:JYR393210 JOU393190:JOV393210 JEY393190:JEZ393210 IVC393190:IVD393210 ILG393190:ILH393210 IBK393190:IBL393210 HRO393190:HRP393210 HHS393190:HHT393210 GXW393190:GXX393210 GOA393190:GOB393210 GEE393190:GEF393210 FUI393190:FUJ393210 FKM393190:FKN393210 FAQ393190:FAR393210 EQU393190:EQV393210 EGY393190:EGZ393210 DXC393190:DXD393210 DNG393190:DNH393210 DDK393190:DDL393210 CTO393190:CTP393210 CJS393190:CJT393210 BZW393190:BZX393210 BQA393190:BQB393210 BGE393190:BGF393210 AWI393190:AWJ393210 AMM393190:AMN393210 ACQ393190:ACR393210 SU393190:SV393210 IY393190:IZ393210 G393190:H393210 WVK327654:WVL327674 WLO327654:WLP327674 WBS327654:WBT327674 VRW327654:VRX327674 VIA327654:VIB327674 UYE327654:UYF327674 UOI327654:UOJ327674 UEM327654:UEN327674 TUQ327654:TUR327674 TKU327654:TKV327674 TAY327654:TAZ327674 SRC327654:SRD327674 SHG327654:SHH327674 RXK327654:RXL327674 RNO327654:RNP327674 RDS327654:RDT327674 QTW327654:QTX327674 QKA327654:QKB327674 QAE327654:QAF327674 PQI327654:PQJ327674 PGM327654:PGN327674 OWQ327654:OWR327674 OMU327654:OMV327674 OCY327654:OCZ327674 NTC327654:NTD327674 NJG327654:NJH327674 MZK327654:MZL327674 MPO327654:MPP327674 MFS327654:MFT327674 LVW327654:LVX327674 LMA327654:LMB327674 LCE327654:LCF327674 KSI327654:KSJ327674 KIM327654:KIN327674 JYQ327654:JYR327674 JOU327654:JOV327674 JEY327654:JEZ327674 IVC327654:IVD327674 ILG327654:ILH327674 IBK327654:IBL327674 HRO327654:HRP327674 HHS327654:HHT327674 GXW327654:GXX327674 GOA327654:GOB327674 GEE327654:GEF327674 FUI327654:FUJ327674 FKM327654:FKN327674 FAQ327654:FAR327674 EQU327654:EQV327674 EGY327654:EGZ327674 DXC327654:DXD327674 DNG327654:DNH327674 DDK327654:DDL327674 CTO327654:CTP327674 CJS327654:CJT327674 BZW327654:BZX327674 BQA327654:BQB327674 BGE327654:BGF327674 AWI327654:AWJ327674 AMM327654:AMN327674 ACQ327654:ACR327674 SU327654:SV327674 IY327654:IZ327674 G327654:H327674 WVK262118:WVL262138 WLO262118:WLP262138 WBS262118:WBT262138 VRW262118:VRX262138 VIA262118:VIB262138 UYE262118:UYF262138 UOI262118:UOJ262138 UEM262118:UEN262138 TUQ262118:TUR262138 TKU262118:TKV262138 TAY262118:TAZ262138 SRC262118:SRD262138 SHG262118:SHH262138 RXK262118:RXL262138 RNO262118:RNP262138 RDS262118:RDT262138 QTW262118:QTX262138 QKA262118:QKB262138 QAE262118:QAF262138 PQI262118:PQJ262138 PGM262118:PGN262138 OWQ262118:OWR262138 OMU262118:OMV262138 OCY262118:OCZ262138 NTC262118:NTD262138 NJG262118:NJH262138 MZK262118:MZL262138 MPO262118:MPP262138 MFS262118:MFT262138 LVW262118:LVX262138 LMA262118:LMB262138 LCE262118:LCF262138 KSI262118:KSJ262138 KIM262118:KIN262138 JYQ262118:JYR262138 JOU262118:JOV262138 JEY262118:JEZ262138 IVC262118:IVD262138 ILG262118:ILH262138 IBK262118:IBL262138 HRO262118:HRP262138 HHS262118:HHT262138 GXW262118:GXX262138 GOA262118:GOB262138 GEE262118:GEF262138 FUI262118:FUJ262138 FKM262118:FKN262138 FAQ262118:FAR262138 EQU262118:EQV262138 EGY262118:EGZ262138 DXC262118:DXD262138 DNG262118:DNH262138 DDK262118:DDL262138 CTO262118:CTP262138 CJS262118:CJT262138 BZW262118:BZX262138 BQA262118:BQB262138 BGE262118:BGF262138 AWI262118:AWJ262138 AMM262118:AMN262138 ACQ262118:ACR262138 SU262118:SV262138 IY262118:IZ262138 G262118:H262138 WVK196582:WVL196602 WLO196582:WLP196602 WBS196582:WBT196602 VRW196582:VRX196602 VIA196582:VIB196602 UYE196582:UYF196602 UOI196582:UOJ196602 UEM196582:UEN196602 TUQ196582:TUR196602 TKU196582:TKV196602 TAY196582:TAZ196602 SRC196582:SRD196602 SHG196582:SHH196602 RXK196582:RXL196602 RNO196582:RNP196602 RDS196582:RDT196602 QTW196582:QTX196602 QKA196582:QKB196602 QAE196582:QAF196602 PQI196582:PQJ196602 PGM196582:PGN196602 OWQ196582:OWR196602 OMU196582:OMV196602 OCY196582:OCZ196602 NTC196582:NTD196602 NJG196582:NJH196602 MZK196582:MZL196602 MPO196582:MPP196602 MFS196582:MFT196602 LVW196582:LVX196602 LMA196582:LMB196602 LCE196582:LCF196602 KSI196582:KSJ196602 KIM196582:KIN196602 JYQ196582:JYR196602 JOU196582:JOV196602 JEY196582:JEZ196602 IVC196582:IVD196602 ILG196582:ILH196602 IBK196582:IBL196602 HRO196582:HRP196602 HHS196582:HHT196602 GXW196582:GXX196602 GOA196582:GOB196602 GEE196582:GEF196602 FUI196582:FUJ196602 FKM196582:FKN196602 FAQ196582:FAR196602 EQU196582:EQV196602 EGY196582:EGZ196602 DXC196582:DXD196602 DNG196582:DNH196602 DDK196582:DDL196602 CTO196582:CTP196602 CJS196582:CJT196602 BZW196582:BZX196602 BQA196582:BQB196602 BGE196582:BGF196602 AWI196582:AWJ196602 AMM196582:AMN196602 ACQ196582:ACR196602 SU196582:SV196602 IY196582:IZ196602 G196582:H196602 WVK131046:WVL131066 WLO131046:WLP131066 WBS131046:WBT131066 VRW131046:VRX131066 VIA131046:VIB131066 UYE131046:UYF131066 UOI131046:UOJ131066 UEM131046:UEN131066 TUQ131046:TUR131066 TKU131046:TKV131066 TAY131046:TAZ131066 SRC131046:SRD131066 SHG131046:SHH131066 RXK131046:RXL131066 RNO131046:RNP131066 RDS131046:RDT131066 QTW131046:QTX131066 QKA131046:QKB131066 QAE131046:QAF131066 PQI131046:PQJ131066 PGM131046:PGN131066 OWQ131046:OWR131066 OMU131046:OMV131066 OCY131046:OCZ131066 NTC131046:NTD131066 NJG131046:NJH131066 MZK131046:MZL131066 MPO131046:MPP131066 MFS131046:MFT131066 LVW131046:LVX131066 LMA131046:LMB131066 LCE131046:LCF131066 KSI131046:KSJ131066 KIM131046:KIN131066 JYQ131046:JYR131066 JOU131046:JOV131066 JEY131046:JEZ131066 IVC131046:IVD131066 ILG131046:ILH131066 IBK131046:IBL131066 HRO131046:HRP131066 HHS131046:HHT131066 GXW131046:GXX131066 GOA131046:GOB131066 GEE131046:GEF131066 FUI131046:FUJ131066 FKM131046:FKN131066 FAQ131046:FAR131066 EQU131046:EQV131066 EGY131046:EGZ131066 DXC131046:DXD131066 DNG131046:DNH131066 DDK131046:DDL131066 CTO131046:CTP131066 CJS131046:CJT131066 BZW131046:BZX131066 BQA131046:BQB131066 BGE131046:BGF131066 AWI131046:AWJ131066 AMM131046:AMN131066 ACQ131046:ACR131066 SU131046:SV131066 IY131046:IZ131066 G131046:H131066 WVK65510:WVL65530 WLO65510:WLP65530 WBS65510:WBT65530 VRW65510:VRX65530 VIA65510:VIB65530 UYE65510:UYF65530 UOI65510:UOJ65530 UEM65510:UEN65530 TUQ65510:TUR65530 TKU65510:TKV65530 TAY65510:TAZ65530 SRC65510:SRD65530 SHG65510:SHH65530 RXK65510:RXL65530 RNO65510:RNP65530 RDS65510:RDT65530 QTW65510:QTX65530 QKA65510:QKB65530 QAE65510:QAF65530 PQI65510:PQJ65530 PGM65510:PGN65530 OWQ65510:OWR65530 OMU65510:OMV65530 OCY65510:OCZ65530 NTC65510:NTD65530 NJG65510:NJH65530 MZK65510:MZL65530 MPO65510:MPP65530 MFS65510:MFT65530 LVW65510:LVX65530 LMA65510:LMB65530 LCE65510:LCF65530 KSI65510:KSJ65530 KIM65510:KIN65530 JYQ65510:JYR65530 JOU65510:JOV65530 JEY65510:JEZ65530 IVC65510:IVD65530 ILG65510:ILH65530 IBK65510:IBL65530 HRO65510:HRP65530 HHS65510:HHT65530 GXW65510:GXX65530 GOA65510:GOB65530 GEE65510:GEF65530 FUI65510:FUJ65530 FKM65510:FKN65530 FAQ65510:FAR65530 EQU65510:EQV65530 EGY65510:EGZ65530 DXC65510:DXD65530 DNG65510:DNH65530 DDK65510:DDL65530 CTO65510:CTP65530 CJS65510:CJT65530 BZW65510:BZX65530 BQA65510:BQB65530 BGE65510:BGF65530 AWI65510:AWJ65530 AMM65510:AMN65530 ACQ65510:ACR65530 SU65510:SV65530 IY65510:IZ65530 G65510:H65530 WVL17:WVM26 WLP17:WLQ26 WBT17:WBU26 VRX17:VRY26 VIB17:VIC26 UYF17:UYG26 UOJ17:UOK26 UEN17:UEO26 TUR17:TUS26 TKV17:TKW26 TAZ17:TBA26 SRD17:SRE26 SHH17:SHI26 RXL17:RXM26 RNP17:RNQ26 RDT17:RDU26 QTX17:QTY26 QKB17:QKC26 QAF17:QAG26 PQJ17:PQK26 PGN17:PGO26 OWR17:OWS26 OMV17:OMW26 OCZ17:ODA26 NTD17:NTE26 NJH17:NJI26 MZL17:MZM26 MPP17:MPQ26 MFT17:MFU26 LVX17:LVY26 LMB17:LMC26 LCF17:LCG26 KSJ17:KSK26 KIN17:KIO26 JYR17:JYS26 JOV17:JOW26 JEZ17:JFA26 IVD17:IVE26 ILH17:ILI26 IBL17:IBM26 HRP17:HRQ26 HHT17:HHU26 GXX17:GXY26 GOB17:GOC26 GEF17:GEG26 FUJ17:FUK26 FKN17:FKO26 FAR17:FAS26 EQV17:EQW26 EGZ17:EHA26 DXD17:DXE26 DNH17:DNI26 DDL17:DDM26 CTP17:CTQ26 CJT17:CJU26 BZX17:BZY26 BQB17:BQC26 BGF17:BGG26 AWJ17:AWK26 AMN17:AMO26 ACR17:ACS26 SV17:SW26 IT7:IU7 WVF982997:WVG982997 WLJ982997:WLK982997 WBN982997:WBO982997 VRR982997:VRS982997 VHV982997:VHW982997 UXZ982997:UYA982997 UOD982997:UOE982997 UEH982997:UEI982997 TUL982997:TUM982997 TKP982997:TKQ982997 TAT982997:TAU982997 SQX982997:SQY982997 SHB982997:SHC982997 RXF982997:RXG982997 RNJ982997:RNK982997 RDN982997:RDO982997 QTR982997:QTS982997 QJV982997:QJW982997 PZZ982997:QAA982997 PQD982997:PQE982997 PGH982997:PGI982997 OWL982997:OWM982997 OMP982997:OMQ982997 OCT982997:OCU982997 NSX982997:NSY982997 NJB982997:NJC982997 MZF982997:MZG982997 MPJ982997:MPK982997 MFN982997:MFO982997 LVR982997:LVS982997 LLV982997:LLW982997 LBZ982997:LCA982997 KSD982997:KSE982997 KIH982997:KII982997 JYL982997:JYM982997 JOP982997:JOQ982997 JET982997:JEU982997 IUX982997:IUY982997 ILB982997:ILC982997 IBF982997:IBG982997 HRJ982997:HRK982997 HHN982997:HHO982997 GXR982997:GXS982997 GNV982997:GNW982997 GDZ982997:GEA982997 FUD982997:FUE982997 FKH982997:FKI982997 FAL982997:FAM982997 EQP982997:EQQ982997 EGT982997:EGU982997 DWX982997:DWY982997 DNB982997:DNC982997 DDF982997:DDG982997 CTJ982997:CTK982997 CJN982997:CJO982997 BZR982997:BZS982997 BPV982997:BPW982997 BFZ982997:BGA982997 AWD982997:AWE982997 AMH982997:AMI982997 ACL982997:ACM982997 SP982997:SQ982997 IT982997:IU982997 B982997:C982997 WVF917461:WVG917461 WLJ917461:WLK917461 WBN917461:WBO917461 VRR917461:VRS917461 VHV917461:VHW917461 UXZ917461:UYA917461 UOD917461:UOE917461 UEH917461:UEI917461 TUL917461:TUM917461 TKP917461:TKQ917461 TAT917461:TAU917461 SQX917461:SQY917461 SHB917461:SHC917461 RXF917461:RXG917461 RNJ917461:RNK917461 RDN917461:RDO917461 QTR917461:QTS917461 QJV917461:QJW917461 PZZ917461:QAA917461 PQD917461:PQE917461 PGH917461:PGI917461 OWL917461:OWM917461 OMP917461:OMQ917461 OCT917461:OCU917461 NSX917461:NSY917461 NJB917461:NJC917461 MZF917461:MZG917461 MPJ917461:MPK917461 MFN917461:MFO917461 LVR917461:LVS917461 LLV917461:LLW917461 LBZ917461:LCA917461 KSD917461:KSE917461 KIH917461:KII917461 JYL917461:JYM917461 JOP917461:JOQ917461 JET917461:JEU917461 IUX917461:IUY917461 ILB917461:ILC917461 IBF917461:IBG917461 HRJ917461:HRK917461 HHN917461:HHO917461 GXR917461:GXS917461 GNV917461:GNW917461 GDZ917461:GEA917461 FUD917461:FUE917461 FKH917461:FKI917461 FAL917461:FAM917461 EQP917461:EQQ917461 EGT917461:EGU917461 DWX917461:DWY917461 DNB917461:DNC917461 DDF917461:DDG917461 CTJ917461:CTK917461 CJN917461:CJO917461 BZR917461:BZS917461 BPV917461:BPW917461 BFZ917461:BGA917461 AWD917461:AWE917461 AMH917461:AMI917461 ACL917461:ACM917461 SP917461:SQ917461 IT917461:IU917461 B917461:C917461 WVF851925:WVG851925 WLJ851925:WLK851925 WBN851925:WBO851925 VRR851925:VRS851925 VHV851925:VHW851925 UXZ851925:UYA851925 UOD851925:UOE851925 UEH851925:UEI851925 TUL851925:TUM851925 TKP851925:TKQ851925 TAT851925:TAU851925 SQX851925:SQY851925 SHB851925:SHC851925 RXF851925:RXG851925 RNJ851925:RNK851925 RDN851925:RDO851925 QTR851925:QTS851925 QJV851925:QJW851925 PZZ851925:QAA851925 PQD851925:PQE851925 PGH851925:PGI851925 OWL851925:OWM851925 OMP851925:OMQ851925 OCT851925:OCU851925 NSX851925:NSY851925 NJB851925:NJC851925 MZF851925:MZG851925 MPJ851925:MPK851925 MFN851925:MFO851925 LVR851925:LVS851925 LLV851925:LLW851925 LBZ851925:LCA851925 KSD851925:KSE851925 KIH851925:KII851925 JYL851925:JYM851925 JOP851925:JOQ851925 JET851925:JEU851925 IUX851925:IUY851925 ILB851925:ILC851925 IBF851925:IBG851925 HRJ851925:HRK851925 HHN851925:HHO851925 GXR851925:GXS851925 GNV851925:GNW851925 GDZ851925:GEA851925 FUD851925:FUE851925 FKH851925:FKI851925 FAL851925:FAM851925 EQP851925:EQQ851925 EGT851925:EGU851925 DWX851925:DWY851925 DNB851925:DNC851925 DDF851925:DDG851925 CTJ851925:CTK851925 CJN851925:CJO851925 BZR851925:BZS851925 BPV851925:BPW851925 BFZ851925:BGA851925 AWD851925:AWE851925 AMH851925:AMI851925 ACL851925:ACM851925 SP851925:SQ851925 IT851925:IU851925 B851925:C851925 WVF786389:WVG786389 WLJ786389:WLK786389 WBN786389:WBO786389 VRR786389:VRS786389 VHV786389:VHW786389 UXZ786389:UYA786389 UOD786389:UOE786389 UEH786389:UEI786389 TUL786389:TUM786389 TKP786389:TKQ786389 TAT786389:TAU786389 SQX786389:SQY786389 SHB786389:SHC786389 RXF786389:RXG786389 RNJ786389:RNK786389 RDN786389:RDO786389 QTR786389:QTS786389 QJV786389:QJW786389 PZZ786389:QAA786389 PQD786389:PQE786389 PGH786389:PGI786389 OWL786389:OWM786389 OMP786389:OMQ786389 OCT786389:OCU786389 NSX786389:NSY786389 NJB786389:NJC786389 MZF786389:MZG786389 MPJ786389:MPK786389 MFN786389:MFO786389 LVR786389:LVS786389 LLV786389:LLW786389 LBZ786389:LCA786389 KSD786389:KSE786389 KIH786389:KII786389 JYL786389:JYM786389 JOP786389:JOQ786389 JET786389:JEU786389 IUX786389:IUY786389 ILB786389:ILC786389 IBF786389:IBG786389 HRJ786389:HRK786389 HHN786389:HHO786389 GXR786389:GXS786389 GNV786389:GNW786389 GDZ786389:GEA786389 FUD786389:FUE786389 FKH786389:FKI786389 FAL786389:FAM786389 EQP786389:EQQ786389 EGT786389:EGU786389 DWX786389:DWY786389 DNB786389:DNC786389 DDF786389:DDG786389 CTJ786389:CTK786389 CJN786389:CJO786389 BZR786389:BZS786389 BPV786389:BPW786389 BFZ786389:BGA786389 AWD786389:AWE786389 AMH786389:AMI786389 ACL786389:ACM786389 SP786389:SQ786389 IT786389:IU786389 B786389:C786389 WVF720853:WVG720853 WLJ720853:WLK720853 WBN720853:WBO720853 VRR720853:VRS720853 VHV720853:VHW720853 UXZ720853:UYA720853 UOD720853:UOE720853 UEH720853:UEI720853 TUL720853:TUM720853 TKP720853:TKQ720853 TAT720853:TAU720853 SQX720853:SQY720853 SHB720853:SHC720853 RXF720853:RXG720853 RNJ720853:RNK720853 RDN720853:RDO720853 QTR720853:QTS720853 QJV720853:QJW720853 PZZ720853:QAA720853 PQD720853:PQE720853 PGH720853:PGI720853 OWL720853:OWM720853 OMP720853:OMQ720853 OCT720853:OCU720853 NSX720853:NSY720853 NJB720853:NJC720853 MZF720853:MZG720853 MPJ720853:MPK720853 MFN720853:MFO720853 LVR720853:LVS720853 LLV720853:LLW720853 LBZ720853:LCA720853 KSD720853:KSE720853 KIH720853:KII720853 JYL720853:JYM720853 JOP720853:JOQ720853 JET720853:JEU720853 IUX720853:IUY720853 ILB720853:ILC720853 IBF720853:IBG720853 HRJ720853:HRK720853 HHN720853:HHO720853 GXR720853:GXS720853 GNV720853:GNW720853 GDZ720853:GEA720853 FUD720853:FUE720853 FKH720853:FKI720853 FAL720853:FAM720853 EQP720853:EQQ720853 EGT720853:EGU720853 DWX720853:DWY720853 DNB720853:DNC720853 DDF720853:DDG720853 CTJ720853:CTK720853 CJN720853:CJO720853 BZR720853:BZS720853 BPV720853:BPW720853 BFZ720853:BGA720853 AWD720853:AWE720853 AMH720853:AMI720853 ACL720853:ACM720853 SP720853:SQ720853 IT720853:IU720853 B720853:C720853 WVF655317:WVG655317 WLJ655317:WLK655317 WBN655317:WBO655317 VRR655317:VRS655317 VHV655317:VHW655317 UXZ655317:UYA655317 UOD655317:UOE655317 UEH655317:UEI655317 TUL655317:TUM655317 TKP655317:TKQ655317 TAT655317:TAU655317 SQX655317:SQY655317 SHB655317:SHC655317 RXF655317:RXG655317 RNJ655317:RNK655317 RDN655317:RDO655317 QTR655317:QTS655317 QJV655317:QJW655317 PZZ655317:QAA655317 PQD655317:PQE655317 PGH655317:PGI655317 OWL655317:OWM655317 OMP655317:OMQ655317 OCT655317:OCU655317 NSX655317:NSY655317 NJB655317:NJC655317 MZF655317:MZG655317 MPJ655317:MPK655317 MFN655317:MFO655317 LVR655317:LVS655317 LLV655317:LLW655317 LBZ655317:LCA655317 KSD655317:KSE655317 KIH655317:KII655317 JYL655317:JYM655317 JOP655317:JOQ655317 JET655317:JEU655317 IUX655317:IUY655317 ILB655317:ILC655317 IBF655317:IBG655317 HRJ655317:HRK655317 HHN655317:HHO655317 GXR655317:GXS655317 GNV655317:GNW655317 GDZ655317:GEA655317 FUD655317:FUE655317 FKH655317:FKI655317 FAL655317:FAM655317 EQP655317:EQQ655317 EGT655317:EGU655317 DWX655317:DWY655317 DNB655317:DNC655317 DDF655317:DDG655317 CTJ655317:CTK655317 CJN655317:CJO655317 BZR655317:BZS655317 BPV655317:BPW655317 BFZ655317:BGA655317 AWD655317:AWE655317 AMH655317:AMI655317 ACL655317:ACM655317 SP655317:SQ655317 IT655317:IU655317 B655317:C655317 WVF589781:WVG589781 WLJ589781:WLK589781 WBN589781:WBO589781 VRR589781:VRS589781 VHV589781:VHW589781 UXZ589781:UYA589781 UOD589781:UOE589781 UEH589781:UEI589781 TUL589781:TUM589781 TKP589781:TKQ589781 TAT589781:TAU589781 SQX589781:SQY589781 SHB589781:SHC589781 RXF589781:RXG589781 RNJ589781:RNK589781 RDN589781:RDO589781 QTR589781:QTS589781 QJV589781:QJW589781 PZZ589781:QAA589781 PQD589781:PQE589781 PGH589781:PGI589781 OWL589781:OWM589781 OMP589781:OMQ589781 OCT589781:OCU589781 NSX589781:NSY589781 NJB589781:NJC589781 MZF589781:MZG589781 MPJ589781:MPK589781 MFN589781:MFO589781 LVR589781:LVS589781 LLV589781:LLW589781 LBZ589781:LCA589781 KSD589781:KSE589781 KIH589781:KII589781 JYL589781:JYM589781 JOP589781:JOQ589781 JET589781:JEU589781 IUX589781:IUY589781 ILB589781:ILC589781 IBF589781:IBG589781 HRJ589781:HRK589781 HHN589781:HHO589781 GXR589781:GXS589781 GNV589781:GNW589781 GDZ589781:GEA589781 FUD589781:FUE589781 FKH589781:FKI589781 FAL589781:FAM589781 EQP589781:EQQ589781 EGT589781:EGU589781 DWX589781:DWY589781 DNB589781:DNC589781 DDF589781:DDG589781 CTJ589781:CTK589781 CJN589781:CJO589781 BZR589781:BZS589781 BPV589781:BPW589781 BFZ589781:BGA589781 AWD589781:AWE589781 AMH589781:AMI589781 ACL589781:ACM589781 SP589781:SQ589781 IT589781:IU589781 B589781:C589781 WVF524245:WVG524245 WLJ524245:WLK524245 WBN524245:WBO524245 VRR524245:VRS524245 VHV524245:VHW524245 UXZ524245:UYA524245 UOD524245:UOE524245 UEH524245:UEI524245 TUL524245:TUM524245 TKP524245:TKQ524245 TAT524245:TAU524245 SQX524245:SQY524245 SHB524245:SHC524245 RXF524245:RXG524245 RNJ524245:RNK524245 RDN524245:RDO524245 QTR524245:QTS524245 QJV524245:QJW524245 PZZ524245:QAA524245 PQD524245:PQE524245 PGH524245:PGI524245 OWL524245:OWM524245 OMP524245:OMQ524245 OCT524245:OCU524245 NSX524245:NSY524245 NJB524245:NJC524245 MZF524245:MZG524245 MPJ524245:MPK524245 MFN524245:MFO524245 LVR524245:LVS524245 LLV524245:LLW524245 LBZ524245:LCA524245 KSD524245:KSE524245 KIH524245:KII524245 JYL524245:JYM524245 JOP524245:JOQ524245 JET524245:JEU524245 IUX524245:IUY524245 ILB524245:ILC524245 IBF524245:IBG524245 HRJ524245:HRK524245 HHN524245:HHO524245 GXR524245:GXS524245 GNV524245:GNW524245 GDZ524245:GEA524245 FUD524245:FUE524245 FKH524245:FKI524245 FAL524245:FAM524245 EQP524245:EQQ524245 EGT524245:EGU524245 DWX524245:DWY524245 DNB524245:DNC524245 DDF524245:DDG524245 CTJ524245:CTK524245 CJN524245:CJO524245 BZR524245:BZS524245 BPV524245:BPW524245 BFZ524245:BGA524245 AWD524245:AWE524245 AMH524245:AMI524245 ACL524245:ACM524245 SP524245:SQ524245 IT524245:IU524245 B524245:C524245 WVF458709:WVG458709 WLJ458709:WLK458709 WBN458709:WBO458709 VRR458709:VRS458709 VHV458709:VHW458709 UXZ458709:UYA458709 UOD458709:UOE458709 UEH458709:UEI458709 TUL458709:TUM458709 TKP458709:TKQ458709 TAT458709:TAU458709 SQX458709:SQY458709 SHB458709:SHC458709 RXF458709:RXG458709 RNJ458709:RNK458709 RDN458709:RDO458709 QTR458709:QTS458709 QJV458709:QJW458709 PZZ458709:QAA458709 PQD458709:PQE458709 PGH458709:PGI458709 OWL458709:OWM458709 OMP458709:OMQ458709 OCT458709:OCU458709 NSX458709:NSY458709 NJB458709:NJC458709 MZF458709:MZG458709 MPJ458709:MPK458709 MFN458709:MFO458709 LVR458709:LVS458709 LLV458709:LLW458709 LBZ458709:LCA458709 KSD458709:KSE458709 KIH458709:KII458709 JYL458709:JYM458709 JOP458709:JOQ458709 JET458709:JEU458709 IUX458709:IUY458709 ILB458709:ILC458709 IBF458709:IBG458709 HRJ458709:HRK458709 HHN458709:HHO458709 GXR458709:GXS458709 GNV458709:GNW458709 GDZ458709:GEA458709 FUD458709:FUE458709 FKH458709:FKI458709 FAL458709:FAM458709 EQP458709:EQQ458709 EGT458709:EGU458709 DWX458709:DWY458709 DNB458709:DNC458709 DDF458709:DDG458709 CTJ458709:CTK458709 CJN458709:CJO458709 BZR458709:BZS458709 BPV458709:BPW458709 BFZ458709:BGA458709 AWD458709:AWE458709 AMH458709:AMI458709 ACL458709:ACM458709 SP458709:SQ458709 IT458709:IU458709 B458709:C458709 WVF393173:WVG393173 WLJ393173:WLK393173 WBN393173:WBO393173 VRR393173:VRS393173 VHV393173:VHW393173 UXZ393173:UYA393173 UOD393173:UOE393173 UEH393173:UEI393173 TUL393173:TUM393173 TKP393173:TKQ393173 TAT393173:TAU393173 SQX393173:SQY393173 SHB393173:SHC393173 RXF393173:RXG393173 RNJ393173:RNK393173 RDN393173:RDO393173 QTR393173:QTS393173 QJV393173:QJW393173 PZZ393173:QAA393173 PQD393173:PQE393173 PGH393173:PGI393173 OWL393173:OWM393173 OMP393173:OMQ393173 OCT393173:OCU393173 NSX393173:NSY393173 NJB393173:NJC393173 MZF393173:MZG393173 MPJ393173:MPK393173 MFN393173:MFO393173 LVR393173:LVS393173 LLV393173:LLW393173 LBZ393173:LCA393173 KSD393173:KSE393173 KIH393173:KII393173 JYL393173:JYM393173 JOP393173:JOQ393173 JET393173:JEU393173 IUX393173:IUY393173 ILB393173:ILC393173 IBF393173:IBG393173 HRJ393173:HRK393173 HHN393173:HHO393173 GXR393173:GXS393173 GNV393173:GNW393173 GDZ393173:GEA393173 FUD393173:FUE393173 FKH393173:FKI393173 FAL393173:FAM393173 EQP393173:EQQ393173 EGT393173:EGU393173 DWX393173:DWY393173 DNB393173:DNC393173 DDF393173:DDG393173 CTJ393173:CTK393173 CJN393173:CJO393173 BZR393173:BZS393173 BPV393173:BPW393173 BFZ393173:BGA393173 AWD393173:AWE393173 AMH393173:AMI393173 ACL393173:ACM393173 SP393173:SQ393173 IT393173:IU393173 B393173:C393173 WVF327637:WVG327637 WLJ327637:WLK327637 WBN327637:WBO327637 VRR327637:VRS327637 VHV327637:VHW327637 UXZ327637:UYA327637 UOD327637:UOE327637 UEH327637:UEI327637 TUL327637:TUM327637 TKP327637:TKQ327637 TAT327637:TAU327637 SQX327637:SQY327637 SHB327637:SHC327637 RXF327637:RXG327637 RNJ327637:RNK327637 RDN327637:RDO327637 QTR327637:QTS327637 QJV327637:QJW327637 PZZ327637:QAA327637 PQD327637:PQE327637 PGH327637:PGI327637 OWL327637:OWM327637 OMP327637:OMQ327637 OCT327637:OCU327637 NSX327637:NSY327637 NJB327637:NJC327637 MZF327637:MZG327637 MPJ327637:MPK327637 MFN327637:MFO327637 LVR327637:LVS327637 LLV327637:LLW327637 LBZ327637:LCA327637 KSD327637:KSE327637 KIH327637:KII327637 JYL327637:JYM327637 JOP327637:JOQ327637 JET327637:JEU327637 IUX327637:IUY327637 ILB327637:ILC327637 IBF327637:IBG327637 HRJ327637:HRK327637 HHN327637:HHO327637 GXR327637:GXS327637 GNV327637:GNW327637 GDZ327637:GEA327637 FUD327637:FUE327637 FKH327637:FKI327637 FAL327637:FAM327637 EQP327637:EQQ327637 EGT327637:EGU327637 DWX327637:DWY327637 DNB327637:DNC327637 DDF327637:DDG327637 CTJ327637:CTK327637 CJN327637:CJO327637 BZR327637:BZS327637 BPV327637:BPW327637 BFZ327637:BGA327637 AWD327637:AWE327637 AMH327637:AMI327637 ACL327637:ACM327637 SP327637:SQ327637 IT327637:IU327637 B327637:C327637 WVF262101:WVG262101 WLJ262101:WLK262101 WBN262101:WBO262101 VRR262101:VRS262101 VHV262101:VHW262101 UXZ262101:UYA262101 UOD262101:UOE262101 UEH262101:UEI262101 TUL262101:TUM262101 TKP262101:TKQ262101 TAT262101:TAU262101 SQX262101:SQY262101 SHB262101:SHC262101 RXF262101:RXG262101 RNJ262101:RNK262101 RDN262101:RDO262101 QTR262101:QTS262101 QJV262101:QJW262101 PZZ262101:QAA262101 PQD262101:PQE262101 PGH262101:PGI262101 OWL262101:OWM262101 OMP262101:OMQ262101 OCT262101:OCU262101 NSX262101:NSY262101 NJB262101:NJC262101 MZF262101:MZG262101 MPJ262101:MPK262101 MFN262101:MFO262101 LVR262101:LVS262101 LLV262101:LLW262101 LBZ262101:LCA262101 KSD262101:KSE262101 KIH262101:KII262101 JYL262101:JYM262101 JOP262101:JOQ262101 JET262101:JEU262101 IUX262101:IUY262101 ILB262101:ILC262101 IBF262101:IBG262101 HRJ262101:HRK262101 HHN262101:HHO262101 GXR262101:GXS262101 GNV262101:GNW262101 GDZ262101:GEA262101 FUD262101:FUE262101 FKH262101:FKI262101 FAL262101:FAM262101 EQP262101:EQQ262101 EGT262101:EGU262101 DWX262101:DWY262101 DNB262101:DNC262101 DDF262101:DDG262101 CTJ262101:CTK262101 CJN262101:CJO262101 BZR262101:BZS262101 BPV262101:BPW262101 BFZ262101:BGA262101 AWD262101:AWE262101 AMH262101:AMI262101 ACL262101:ACM262101 SP262101:SQ262101 IT262101:IU262101 B262101:C262101 WVF196565:WVG196565 WLJ196565:WLK196565 WBN196565:WBO196565 VRR196565:VRS196565 VHV196565:VHW196565 UXZ196565:UYA196565 UOD196565:UOE196565 UEH196565:UEI196565 TUL196565:TUM196565 TKP196565:TKQ196565 TAT196565:TAU196565 SQX196565:SQY196565 SHB196565:SHC196565 RXF196565:RXG196565 RNJ196565:RNK196565 RDN196565:RDO196565 QTR196565:QTS196565 QJV196565:QJW196565 PZZ196565:QAA196565 PQD196565:PQE196565 PGH196565:PGI196565 OWL196565:OWM196565 OMP196565:OMQ196565 OCT196565:OCU196565 NSX196565:NSY196565 NJB196565:NJC196565 MZF196565:MZG196565 MPJ196565:MPK196565 MFN196565:MFO196565 LVR196565:LVS196565 LLV196565:LLW196565 LBZ196565:LCA196565 KSD196565:KSE196565 KIH196565:KII196565 JYL196565:JYM196565 JOP196565:JOQ196565 JET196565:JEU196565 IUX196565:IUY196565 ILB196565:ILC196565 IBF196565:IBG196565 HRJ196565:HRK196565 HHN196565:HHO196565 GXR196565:GXS196565 GNV196565:GNW196565 GDZ196565:GEA196565 FUD196565:FUE196565 FKH196565:FKI196565 FAL196565:FAM196565 EQP196565:EQQ196565 EGT196565:EGU196565 DWX196565:DWY196565 DNB196565:DNC196565 DDF196565:DDG196565 CTJ196565:CTK196565 CJN196565:CJO196565 BZR196565:BZS196565 BPV196565:BPW196565 BFZ196565:BGA196565 AWD196565:AWE196565 AMH196565:AMI196565 ACL196565:ACM196565 SP196565:SQ196565 IT196565:IU196565 B196565:C196565 WVF131029:WVG131029 WLJ131029:WLK131029 WBN131029:WBO131029 VRR131029:VRS131029 VHV131029:VHW131029 UXZ131029:UYA131029 UOD131029:UOE131029 UEH131029:UEI131029 TUL131029:TUM131029 TKP131029:TKQ131029 TAT131029:TAU131029 SQX131029:SQY131029 SHB131029:SHC131029 RXF131029:RXG131029 RNJ131029:RNK131029 RDN131029:RDO131029 QTR131029:QTS131029 QJV131029:QJW131029 PZZ131029:QAA131029 PQD131029:PQE131029 PGH131029:PGI131029 OWL131029:OWM131029 OMP131029:OMQ131029 OCT131029:OCU131029 NSX131029:NSY131029 NJB131029:NJC131029 MZF131029:MZG131029 MPJ131029:MPK131029 MFN131029:MFO131029 LVR131029:LVS131029 LLV131029:LLW131029 LBZ131029:LCA131029 KSD131029:KSE131029 KIH131029:KII131029 JYL131029:JYM131029 JOP131029:JOQ131029 JET131029:JEU131029 IUX131029:IUY131029 ILB131029:ILC131029 IBF131029:IBG131029 HRJ131029:HRK131029 HHN131029:HHO131029 GXR131029:GXS131029 GNV131029:GNW131029 GDZ131029:GEA131029 FUD131029:FUE131029 FKH131029:FKI131029 FAL131029:FAM131029 EQP131029:EQQ131029 EGT131029:EGU131029 DWX131029:DWY131029 DNB131029:DNC131029 DDF131029:DDG131029 CTJ131029:CTK131029 CJN131029:CJO131029 BZR131029:BZS131029 BPV131029:BPW131029 BFZ131029:BGA131029 AWD131029:AWE131029 AMH131029:AMI131029 ACL131029:ACM131029 SP131029:SQ131029 IT131029:IU131029 B131029:C131029 WVF65493:WVG65493 WLJ65493:WLK65493 WBN65493:WBO65493 VRR65493:VRS65493 VHV65493:VHW65493 UXZ65493:UYA65493 UOD65493:UOE65493 UEH65493:UEI65493 TUL65493:TUM65493 TKP65493:TKQ65493 TAT65493:TAU65493 SQX65493:SQY65493 SHB65493:SHC65493 RXF65493:RXG65493 RNJ65493:RNK65493 RDN65493:RDO65493 QTR65493:QTS65493 QJV65493:QJW65493 PZZ65493:QAA65493 PQD65493:PQE65493 PGH65493:PGI65493 OWL65493:OWM65493 OMP65493:OMQ65493 OCT65493:OCU65493 NSX65493:NSY65493 NJB65493:NJC65493 MZF65493:MZG65493 MPJ65493:MPK65493 MFN65493:MFO65493 LVR65493:LVS65493 LLV65493:LLW65493 LBZ65493:LCA65493 KSD65493:KSE65493 KIH65493:KII65493 JYL65493:JYM65493 JOP65493:JOQ65493 JET65493:JEU65493 IUX65493:IUY65493 ILB65493:ILC65493 IBF65493:IBG65493 HRJ65493:HRK65493 HHN65493:HHO65493 GXR65493:GXS65493 GNV65493:GNW65493 GDZ65493:GEA65493 FUD65493:FUE65493 FKH65493:FKI65493 FAL65493:FAM65493 EQP65493:EQQ65493 EGT65493:EGU65493 DWX65493:DWY65493 DNB65493:DNC65493 DDF65493:DDG65493 CTJ65493:CTK65493 CJN65493:CJO65493 BZR65493:BZS65493 BPV65493:BPW65493 BFZ65493:BGA65493 AWD65493:AWE65493 AMH65493:AMI65493 ACL65493:ACM65493 SP65493:SQ65493 IT65493:IU65493 B65493:C65493 WVF7:WVG7 WLJ7:WLK7 WBN7:WBO7 VRR7:VRS7 VHV7:VHW7 UXZ7:UYA7 UOD7:UOE7 UEH7:UEI7 TUL7:TUM7 TKP7:TKQ7 TAT7:TAU7 SQX7:SQY7 SHB7:SHC7 RXF7:RXG7 RNJ7:RNK7 RDN7:RDO7 QTR7:QTS7 QJV7:QJW7 PZZ7:QAA7 PQD7:PQE7 PGH7:PGI7 OWL7:OWM7 OMP7:OMQ7 OCT7:OCU7 NSX7:NSY7 NJB7:NJC7 MZF7:MZG7 MPJ7:MPK7 MFN7:MFO7 LVR7:LVS7 LLV7:LLW7 LBZ7:LCA7 KSD7:KSE7 KIH7:KII7 JYL7:JYM7 JOP7:JOQ7 JET7:JEU7 IUX7:IUY7 ILB7:ILC7 IBF7:IBG7 HRJ7:HRK7 HHN7:HHO7 GXR7:GXS7 GNV7:GNW7 GDZ7:GEA7 FUD7:FUE7 FKH7:FKI7 FAL7:FAM7 EQP7:EQQ7 EGT7:EGU7 DWX7:DWY7 DNB7:DNC7 DDF7:DDG7 CTJ7:CTK7 CJN7:CJO7 BZR7:BZS7 BPV7:BPW7 BFZ7:BGA7 AWD7:AWE7 AMH7:AMI7 ACL7:ACM7 SP7:SQ7 ACP31:ACQ40 WVI983002 D65501 IV65503 SR65503 ACN65503 AMJ65503 AWF65503 BGB65503 BPX65503 BZT65503 CJP65503 CTL65503 DDH65503 DND65503 DWZ65503 EGV65503 EQR65503 FAN65503 FKJ65503 FUF65503 GEB65503 GNX65503 GXT65503 HHP65503 HRL65503 IBH65503 ILD65503 IUZ65503 JEV65503 JOR65503 JYN65503 KIJ65503 KSF65503 LCB65503 LLX65503 LVT65503 MFP65503 MPL65503 MZH65503 NJD65503 NSZ65503 OCV65503 OMR65503 OWN65503 PGJ65503 PQF65503 QAB65503 QJX65503 QTT65503 RDP65503 RNL65503 RXH65503 SHD65503 SQZ65503 TAV65503 TKR65503 TUN65503 UEJ65503 UOF65503 UYB65503 VHX65503 VRT65503 WBP65503 WLL65503 WVH65503 D131037 IV131039 SR131039 ACN131039 AMJ131039 AWF131039 BGB131039 BPX131039 BZT131039 CJP131039 CTL131039 DDH131039 DND131039 DWZ131039 EGV131039 EQR131039 FAN131039 FKJ131039 FUF131039 GEB131039 GNX131039 GXT131039 HHP131039 HRL131039 IBH131039 ILD131039 IUZ131039 JEV131039 JOR131039 JYN131039 KIJ131039 KSF131039 LCB131039 LLX131039 LVT131039 MFP131039 MPL131039 MZH131039 NJD131039 NSZ131039 OCV131039 OMR131039 OWN131039 PGJ131039 PQF131039 QAB131039 QJX131039 QTT131039 RDP131039 RNL131039 RXH131039 SHD131039 SQZ131039 TAV131039 TKR131039 TUN131039 UEJ131039 UOF131039 UYB131039 VHX131039 VRT131039 WBP131039 WLL131039 WVH131039 D196573 IV196575 SR196575 ACN196575 AMJ196575 AWF196575 BGB196575 BPX196575 BZT196575 CJP196575 CTL196575 DDH196575 DND196575 DWZ196575 EGV196575 EQR196575 FAN196575 FKJ196575 FUF196575 GEB196575 GNX196575 GXT196575 HHP196575 HRL196575 IBH196575 ILD196575 IUZ196575 JEV196575 JOR196575 JYN196575 KIJ196575 KSF196575 LCB196575 LLX196575 LVT196575 MFP196575 MPL196575 MZH196575 NJD196575 NSZ196575 OCV196575 OMR196575 OWN196575 PGJ196575 PQF196575 QAB196575 QJX196575 QTT196575 RDP196575 RNL196575 RXH196575 SHD196575 SQZ196575 TAV196575 TKR196575 TUN196575 UEJ196575 UOF196575 UYB196575 VHX196575 VRT196575 WBP196575 WLL196575 WVH196575 D262109 IV262111 SR262111 ACN262111 AMJ262111 AWF262111 BGB262111 BPX262111 BZT262111 CJP262111 CTL262111 DDH262111 DND262111 DWZ262111 EGV262111 EQR262111 FAN262111 FKJ262111 FUF262111 GEB262111 GNX262111 GXT262111 HHP262111 HRL262111 IBH262111 ILD262111 IUZ262111 JEV262111 JOR262111 JYN262111 KIJ262111 KSF262111 LCB262111 LLX262111 LVT262111 MFP262111 MPL262111 MZH262111 NJD262111 NSZ262111 OCV262111 OMR262111 OWN262111 PGJ262111 PQF262111 QAB262111 QJX262111 QTT262111 RDP262111 RNL262111 RXH262111 SHD262111 SQZ262111 TAV262111 TKR262111 TUN262111 UEJ262111 UOF262111 UYB262111 VHX262111 VRT262111 WBP262111 WLL262111 WVH262111 D327645 IV327647 SR327647 ACN327647 AMJ327647 AWF327647 BGB327647 BPX327647 BZT327647 CJP327647 CTL327647 DDH327647 DND327647 DWZ327647 EGV327647 EQR327647 FAN327647 FKJ327647 FUF327647 GEB327647 GNX327647 GXT327647 HHP327647 HRL327647 IBH327647 ILD327647 IUZ327647 JEV327647 JOR327647 JYN327647 KIJ327647 KSF327647 LCB327647 LLX327647 LVT327647 MFP327647 MPL327647 MZH327647 NJD327647 NSZ327647 OCV327647 OMR327647 OWN327647 PGJ327647 PQF327647 QAB327647 QJX327647 QTT327647 RDP327647 RNL327647 RXH327647 SHD327647 SQZ327647 TAV327647 TKR327647 TUN327647 UEJ327647 UOF327647 UYB327647 VHX327647 VRT327647 WBP327647 WLL327647 WVH327647 D393181 IV393183 SR393183 ACN393183 AMJ393183 AWF393183 BGB393183 BPX393183 BZT393183 CJP393183 CTL393183 DDH393183 DND393183 DWZ393183 EGV393183 EQR393183 FAN393183 FKJ393183 FUF393183 GEB393183 GNX393183 GXT393183 HHP393183 HRL393183 IBH393183 ILD393183 IUZ393183 JEV393183 JOR393183 JYN393183 KIJ393183 KSF393183 LCB393183 LLX393183 LVT393183 MFP393183 MPL393183 MZH393183 NJD393183 NSZ393183 OCV393183 OMR393183 OWN393183 PGJ393183 PQF393183 QAB393183 QJX393183 QTT393183 RDP393183 RNL393183 RXH393183 SHD393183 SQZ393183 TAV393183 TKR393183 TUN393183 UEJ393183 UOF393183 UYB393183 VHX393183 VRT393183 WBP393183 WLL393183 WVH393183 D458717 IV458719 SR458719 ACN458719 AMJ458719 AWF458719 BGB458719 BPX458719 BZT458719 CJP458719 CTL458719 DDH458719 DND458719 DWZ458719 EGV458719 EQR458719 FAN458719 FKJ458719 FUF458719 GEB458719 GNX458719 GXT458719 HHP458719 HRL458719 IBH458719 ILD458719 IUZ458719 JEV458719 JOR458719 JYN458719 KIJ458719 KSF458719 LCB458719 LLX458719 LVT458719 MFP458719 MPL458719 MZH458719 NJD458719 NSZ458719 OCV458719 OMR458719 OWN458719 PGJ458719 PQF458719 QAB458719 QJX458719 QTT458719 RDP458719 RNL458719 RXH458719 SHD458719 SQZ458719 TAV458719 TKR458719 TUN458719 UEJ458719 UOF458719 UYB458719 VHX458719 VRT458719 WBP458719 WLL458719 WVH458719 D524253 IV524255 SR524255 ACN524255 AMJ524255 AWF524255 BGB524255 BPX524255 BZT524255 CJP524255 CTL524255 DDH524255 DND524255 DWZ524255 EGV524255 EQR524255 FAN524255 FKJ524255 FUF524255 GEB524255 GNX524255 GXT524255 HHP524255 HRL524255 IBH524255 ILD524255 IUZ524255 JEV524255 JOR524255 JYN524255 KIJ524255 KSF524255 LCB524255 LLX524255 LVT524255 MFP524255 MPL524255 MZH524255 NJD524255 NSZ524255 OCV524255 OMR524255 OWN524255 PGJ524255 PQF524255 QAB524255 QJX524255 QTT524255 RDP524255 RNL524255 RXH524255 SHD524255 SQZ524255 TAV524255 TKR524255 TUN524255 UEJ524255 UOF524255 UYB524255 VHX524255 VRT524255 WBP524255 WLL524255 WVH524255 D589789 IV589791 SR589791 ACN589791 AMJ589791 AWF589791 BGB589791 BPX589791 BZT589791 CJP589791 CTL589791 DDH589791 DND589791 DWZ589791 EGV589791 EQR589791 FAN589791 FKJ589791 FUF589791 GEB589791 GNX589791 GXT589791 HHP589791 HRL589791 IBH589791 ILD589791 IUZ589791 JEV589791 JOR589791 JYN589791 KIJ589791 KSF589791 LCB589791 LLX589791 LVT589791 MFP589791 MPL589791 MZH589791 NJD589791 NSZ589791 OCV589791 OMR589791 OWN589791 PGJ589791 PQF589791 QAB589791 QJX589791 QTT589791 RDP589791 RNL589791 RXH589791 SHD589791 SQZ589791 TAV589791 TKR589791 TUN589791 UEJ589791 UOF589791 UYB589791 VHX589791 VRT589791 WBP589791 WLL589791 WVH589791 D655325 IV655327 SR655327 ACN655327 AMJ655327 AWF655327 BGB655327 BPX655327 BZT655327 CJP655327 CTL655327 DDH655327 DND655327 DWZ655327 EGV655327 EQR655327 FAN655327 FKJ655327 FUF655327 GEB655327 GNX655327 GXT655327 HHP655327 HRL655327 IBH655327 ILD655327 IUZ655327 JEV655327 JOR655327 JYN655327 KIJ655327 KSF655327 LCB655327 LLX655327 LVT655327 MFP655327 MPL655327 MZH655327 NJD655327 NSZ655327 OCV655327 OMR655327 OWN655327 PGJ655327 PQF655327 QAB655327 QJX655327 QTT655327 RDP655327 RNL655327 RXH655327 SHD655327 SQZ655327 TAV655327 TKR655327 TUN655327 UEJ655327 UOF655327 UYB655327 VHX655327 VRT655327 WBP655327 WLL655327 WVH655327 D720861 IV720863 SR720863 ACN720863 AMJ720863 AWF720863 BGB720863 BPX720863 BZT720863 CJP720863 CTL720863 DDH720863 DND720863 DWZ720863 EGV720863 EQR720863 FAN720863 FKJ720863 FUF720863 GEB720863 GNX720863 GXT720863 HHP720863 HRL720863 IBH720863 ILD720863 IUZ720863 JEV720863 JOR720863 JYN720863 KIJ720863 KSF720863 LCB720863 LLX720863 LVT720863 MFP720863 MPL720863 MZH720863 NJD720863 NSZ720863 OCV720863 OMR720863 OWN720863 PGJ720863 PQF720863 QAB720863 QJX720863 QTT720863 RDP720863 RNL720863 RXH720863 SHD720863 SQZ720863 TAV720863 TKR720863 TUN720863 UEJ720863 UOF720863 UYB720863 VHX720863 VRT720863 WBP720863 WLL720863 WVH720863 D786397 IV786399 SR786399 ACN786399 AMJ786399 AWF786399 BGB786399 BPX786399 BZT786399 CJP786399 CTL786399 DDH786399 DND786399 DWZ786399 EGV786399 EQR786399 FAN786399 FKJ786399 FUF786399 GEB786399 GNX786399 GXT786399 HHP786399 HRL786399 IBH786399 ILD786399 IUZ786399 JEV786399 JOR786399 JYN786399 KIJ786399 KSF786399 LCB786399 LLX786399 LVT786399 MFP786399 MPL786399 MZH786399 NJD786399 NSZ786399 OCV786399 OMR786399 OWN786399 PGJ786399 PQF786399 QAB786399 QJX786399 QTT786399 RDP786399 RNL786399 RXH786399 SHD786399 SQZ786399 TAV786399 TKR786399 TUN786399 UEJ786399 UOF786399 UYB786399 VHX786399 VRT786399 WBP786399 WLL786399 WVH786399 D851933 IV851935 SR851935 ACN851935 AMJ851935 AWF851935 BGB851935 BPX851935 BZT851935 CJP851935 CTL851935 DDH851935 DND851935 DWZ851935 EGV851935 EQR851935 FAN851935 FKJ851935 FUF851935 GEB851935 GNX851935 GXT851935 HHP851935 HRL851935 IBH851935 ILD851935 IUZ851935 JEV851935 JOR851935 JYN851935 KIJ851935 KSF851935 LCB851935 LLX851935 LVT851935 MFP851935 MPL851935 MZH851935 NJD851935 NSZ851935 OCV851935 OMR851935 OWN851935 PGJ851935 PQF851935 QAB851935 QJX851935 QTT851935 RDP851935 RNL851935 RXH851935 SHD851935 SQZ851935 TAV851935 TKR851935 TUN851935 UEJ851935 UOF851935 UYB851935 VHX851935 VRT851935 WBP851935 WLL851935 WVH851935 D917469 IV917471 SR917471 ACN917471 AMJ917471 AWF917471 BGB917471 BPX917471 BZT917471 CJP917471 CTL917471 DDH917471 DND917471 DWZ917471 EGV917471 EQR917471 FAN917471 FKJ917471 FUF917471 GEB917471 GNX917471 GXT917471 HHP917471 HRL917471 IBH917471 ILD917471 IUZ917471 JEV917471 JOR917471 JYN917471 KIJ917471 KSF917471 LCB917471 LLX917471 LVT917471 MFP917471 MPL917471 MZH917471 NJD917471 NSZ917471 OCV917471 OMR917471 OWN917471 PGJ917471 PQF917471 QAB917471 QJX917471 QTT917471 RDP917471 RNL917471 RXH917471 SHD917471 SQZ917471 TAV917471 TKR917471 TUN917471 UEJ917471 UOF917471 UYB917471 VHX917471 VRT917471 WBP917471 WLL917471 WVH917471 D983005 IV983007 SR983007 ACN983007 AMJ983007 AWF983007 BGB983007 BPX983007 BZT983007 CJP983007 CTL983007 DDH983007 DND983007 DWZ983007 EGV983007 EQR983007 FAN983007 FKJ983007 FUF983007 GEB983007 GNX983007 GXT983007 HHP983007 HRL983007 IBH983007 ILD983007 IUZ983007 JEV983007 JOR983007 JYN983007 KIJ983007 KSF983007 LCB983007 LLX983007 LVT983007 MFP983007 MPL983007 MZH983007 NJD983007 NSZ983007 OCV983007 OMR983007 OWN983007 PGJ983007 PQF983007 QAB983007 QJX983007 QTT983007 RDP983007 RNL983007 RXH983007 SHD983007 SQZ983007 TAV983007 TKR983007 TUN983007 UEJ983007 UOF983007 UYB983007 VHX983007 VRT983007 WBP983007 WLL983007 WVH983007 ST31:SU40 IV12 SR12 ACN12 AMJ12 AWF12 BGB12 BPX12 BZT12 CJP12 CTL12 DDH12 DND12 DWZ12 EGV12 EQR12 FAN12 FKJ12 FUF12 GEB12 GNX12 GXT12 HHP12 HRL12 IBH12 ILD12 IUZ12 JEV12 JOR12 JYN12 KIJ12 KSF12 LCB12 LLX12 LVT12 MFP12 MPL12 MZH12 NJD12 NSZ12 OCV12 OMR12 OWN12 PGJ12 PQF12 QAB12 QJX12 QTT12 RDP12 RNL12 RXH12 SHD12 SQZ12 TAV12 TKR12 TUN12 UEJ12 UOF12 UYB12 VHX12 VRT12 WBP12 WLL12 WVH12 E65496 IW65498 SS65498 ACO65498 AMK65498 AWG65498 BGC65498 BPY65498 BZU65498 CJQ65498 CTM65498 DDI65498 DNE65498 DXA65498 EGW65498 EQS65498 FAO65498 FKK65498 FUG65498 GEC65498 GNY65498 GXU65498 HHQ65498 HRM65498 IBI65498 ILE65498 IVA65498 JEW65498 JOS65498 JYO65498 KIK65498 KSG65498 LCC65498 LLY65498 LVU65498 MFQ65498 MPM65498 MZI65498 NJE65498 NTA65498 OCW65498 OMS65498 OWO65498 PGK65498 PQG65498 QAC65498 QJY65498 QTU65498 RDQ65498 RNM65498 RXI65498 SHE65498 SRA65498 TAW65498 TKS65498 TUO65498 UEK65498 UOG65498 UYC65498 VHY65498 VRU65498 WBQ65498 WLM65498 WVI65498 E131032 IW131034 SS131034 ACO131034 AMK131034 AWG131034 BGC131034 BPY131034 BZU131034 CJQ131034 CTM131034 DDI131034 DNE131034 DXA131034 EGW131034 EQS131034 FAO131034 FKK131034 FUG131034 GEC131034 GNY131034 GXU131034 HHQ131034 HRM131034 IBI131034 ILE131034 IVA131034 JEW131034 JOS131034 JYO131034 KIK131034 KSG131034 LCC131034 LLY131034 LVU131034 MFQ131034 MPM131034 MZI131034 NJE131034 NTA131034 OCW131034 OMS131034 OWO131034 PGK131034 PQG131034 QAC131034 QJY131034 QTU131034 RDQ131034 RNM131034 RXI131034 SHE131034 SRA131034 TAW131034 TKS131034 TUO131034 UEK131034 UOG131034 UYC131034 VHY131034 VRU131034 WBQ131034 WLM131034 WVI131034 E196568 IW196570 SS196570 ACO196570 AMK196570 AWG196570 BGC196570 BPY196570 BZU196570 CJQ196570 CTM196570 DDI196570 DNE196570 DXA196570 EGW196570 EQS196570 FAO196570 FKK196570 FUG196570 GEC196570 GNY196570 GXU196570 HHQ196570 HRM196570 IBI196570 ILE196570 IVA196570 JEW196570 JOS196570 JYO196570 KIK196570 KSG196570 LCC196570 LLY196570 LVU196570 MFQ196570 MPM196570 MZI196570 NJE196570 NTA196570 OCW196570 OMS196570 OWO196570 PGK196570 PQG196570 QAC196570 QJY196570 QTU196570 RDQ196570 RNM196570 RXI196570 SHE196570 SRA196570 TAW196570 TKS196570 TUO196570 UEK196570 UOG196570 UYC196570 VHY196570 VRU196570 WBQ196570 WLM196570 WVI196570 E262104 IW262106 SS262106 ACO262106 AMK262106 AWG262106 BGC262106 BPY262106 BZU262106 CJQ262106 CTM262106 DDI262106 DNE262106 DXA262106 EGW262106 EQS262106 FAO262106 FKK262106 FUG262106 GEC262106 GNY262106 GXU262106 HHQ262106 HRM262106 IBI262106 ILE262106 IVA262106 JEW262106 JOS262106 JYO262106 KIK262106 KSG262106 LCC262106 LLY262106 LVU262106 MFQ262106 MPM262106 MZI262106 NJE262106 NTA262106 OCW262106 OMS262106 OWO262106 PGK262106 PQG262106 QAC262106 QJY262106 QTU262106 RDQ262106 RNM262106 RXI262106 SHE262106 SRA262106 TAW262106 TKS262106 TUO262106 UEK262106 UOG262106 UYC262106 VHY262106 VRU262106 WBQ262106 WLM262106 WVI262106 E327640 IW327642 SS327642 ACO327642 AMK327642 AWG327642 BGC327642 BPY327642 BZU327642 CJQ327642 CTM327642 DDI327642 DNE327642 DXA327642 EGW327642 EQS327642 FAO327642 FKK327642 FUG327642 GEC327642 GNY327642 GXU327642 HHQ327642 HRM327642 IBI327642 ILE327642 IVA327642 JEW327642 JOS327642 JYO327642 KIK327642 KSG327642 LCC327642 LLY327642 LVU327642 MFQ327642 MPM327642 MZI327642 NJE327642 NTA327642 OCW327642 OMS327642 OWO327642 PGK327642 PQG327642 QAC327642 QJY327642 QTU327642 RDQ327642 RNM327642 RXI327642 SHE327642 SRA327642 TAW327642 TKS327642 TUO327642 UEK327642 UOG327642 UYC327642 VHY327642 VRU327642 WBQ327642 WLM327642 WVI327642 E393176 IW393178 SS393178 ACO393178 AMK393178 AWG393178 BGC393178 BPY393178 BZU393178 CJQ393178 CTM393178 DDI393178 DNE393178 DXA393178 EGW393178 EQS393178 FAO393178 FKK393178 FUG393178 GEC393178 GNY393178 GXU393178 HHQ393178 HRM393178 IBI393178 ILE393178 IVA393178 JEW393178 JOS393178 JYO393178 KIK393178 KSG393178 LCC393178 LLY393178 LVU393178 MFQ393178 MPM393178 MZI393178 NJE393178 NTA393178 OCW393178 OMS393178 OWO393178 PGK393178 PQG393178 QAC393178 QJY393178 QTU393178 RDQ393178 RNM393178 RXI393178 SHE393178 SRA393178 TAW393178 TKS393178 TUO393178 UEK393178 UOG393178 UYC393178 VHY393178 VRU393178 WBQ393178 WLM393178 WVI393178 E458712 IW458714 SS458714 ACO458714 AMK458714 AWG458714 BGC458714 BPY458714 BZU458714 CJQ458714 CTM458714 DDI458714 DNE458714 DXA458714 EGW458714 EQS458714 FAO458714 FKK458714 FUG458714 GEC458714 GNY458714 GXU458714 HHQ458714 HRM458714 IBI458714 ILE458714 IVA458714 JEW458714 JOS458714 JYO458714 KIK458714 KSG458714 LCC458714 LLY458714 LVU458714 MFQ458714 MPM458714 MZI458714 NJE458714 NTA458714 OCW458714 OMS458714 OWO458714 PGK458714 PQG458714 QAC458714 QJY458714 QTU458714 RDQ458714 RNM458714 RXI458714 SHE458714 SRA458714 TAW458714 TKS458714 TUO458714 UEK458714 UOG458714 UYC458714 VHY458714 VRU458714 WBQ458714 WLM458714 WVI458714 E524248 IW524250 SS524250 ACO524250 AMK524250 AWG524250 BGC524250 BPY524250 BZU524250 CJQ524250 CTM524250 DDI524250 DNE524250 DXA524250 EGW524250 EQS524250 FAO524250 FKK524250 FUG524250 GEC524250 GNY524250 GXU524250 HHQ524250 HRM524250 IBI524250 ILE524250 IVA524250 JEW524250 JOS524250 JYO524250 KIK524250 KSG524250 LCC524250 LLY524250 LVU524250 MFQ524250 MPM524250 MZI524250 NJE524250 NTA524250 OCW524250 OMS524250 OWO524250 PGK524250 PQG524250 QAC524250 QJY524250 QTU524250 RDQ524250 RNM524250 RXI524250 SHE524250 SRA524250 TAW524250 TKS524250 TUO524250 UEK524250 UOG524250 UYC524250 VHY524250 VRU524250 WBQ524250 WLM524250 WVI524250 E589784 IW589786 SS589786 ACO589786 AMK589786 AWG589786 BGC589786 BPY589786 BZU589786 CJQ589786 CTM589786 DDI589786 DNE589786 DXA589786 EGW589786 EQS589786 FAO589786 FKK589786 FUG589786 GEC589786 GNY589786 GXU589786 HHQ589786 HRM589786 IBI589786 ILE589786 IVA589786 JEW589786 JOS589786 JYO589786 KIK589786 KSG589786 LCC589786 LLY589786 LVU589786 MFQ589786 MPM589786 MZI589786 NJE589786 NTA589786 OCW589786 OMS589786 OWO589786 PGK589786 PQG589786 QAC589786 QJY589786 QTU589786 RDQ589786 RNM589786 RXI589786 SHE589786 SRA589786 TAW589786 TKS589786 TUO589786 UEK589786 UOG589786 UYC589786 VHY589786 VRU589786 WBQ589786 WLM589786 WVI589786 E655320 IW655322 SS655322 ACO655322 AMK655322 AWG655322 BGC655322 BPY655322 BZU655322 CJQ655322 CTM655322 DDI655322 DNE655322 DXA655322 EGW655322 EQS655322 FAO655322 FKK655322 FUG655322 GEC655322 GNY655322 GXU655322 HHQ655322 HRM655322 IBI655322 ILE655322 IVA655322 JEW655322 JOS655322 JYO655322 KIK655322 KSG655322 LCC655322 LLY655322 LVU655322 MFQ655322 MPM655322 MZI655322 NJE655322 NTA655322 OCW655322 OMS655322 OWO655322 PGK655322 PQG655322 QAC655322 QJY655322 QTU655322 RDQ655322 RNM655322 RXI655322 SHE655322 SRA655322 TAW655322 TKS655322 TUO655322 UEK655322 UOG655322 UYC655322 VHY655322 VRU655322 WBQ655322 WLM655322 WVI655322 E720856 IW720858 SS720858 ACO720858 AMK720858 AWG720858 BGC720858 BPY720858 BZU720858 CJQ720858 CTM720858 DDI720858 DNE720858 DXA720858 EGW720858 EQS720858 FAO720858 FKK720858 FUG720858 GEC720858 GNY720858 GXU720858 HHQ720858 HRM720858 IBI720858 ILE720858 IVA720858 JEW720858 JOS720858 JYO720858 KIK720858 KSG720858 LCC720858 LLY720858 LVU720858 MFQ720858 MPM720858 MZI720858 NJE720858 NTA720858 OCW720858 OMS720858 OWO720858 PGK720858 PQG720858 QAC720858 QJY720858 QTU720858 RDQ720858 RNM720858 RXI720858 SHE720858 SRA720858 TAW720858 TKS720858 TUO720858 UEK720858 UOG720858 UYC720858 VHY720858 VRU720858 WBQ720858 WLM720858 WVI720858 E786392 IW786394 SS786394 ACO786394 AMK786394 AWG786394 BGC786394 BPY786394 BZU786394 CJQ786394 CTM786394 DDI786394 DNE786394 DXA786394 EGW786394 EQS786394 FAO786394 FKK786394 FUG786394 GEC786394 GNY786394 GXU786394 HHQ786394 HRM786394 IBI786394 ILE786394 IVA786394 JEW786394 JOS786394 JYO786394 KIK786394 KSG786394 LCC786394 LLY786394 LVU786394 MFQ786394 MPM786394 MZI786394 NJE786394 NTA786394 OCW786394 OMS786394 OWO786394 PGK786394 PQG786394 QAC786394 QJY786394 QTU786394 RDQ786394 RNM786394 RXI786394 SHE786394 SRA786394 TAW786394 TKS786394 TUO786394 UEK786394 UOG786394 UYC786394 VHY786394 VRU786394 WBQ786394 WLM786394 WVI786394 E851928 IW851930 SS851930 ACO851930 AMK851930 AWG851930 BGC851930 BPY851930 BZU851930 CJQ851930 CTM851930 DDI851930 DNE851930 DXA851930 EGW851930 EQS851930 FAO851930 FKK851930 FUG851930 GEC851930 GNY851930 GXU851930 HHQ851930 HRM851930 IBI851930 ILE851930 IVA851930 JEW851930 JOS851930 JYO851930 KIK851930 KSG851930 LCC851930 LLY851930 LVU851930 MFQ851930 MPM851930 MZI851930 NJE851930 NTA851930 OCW851930 OMS851930 OWO851930 PGK851930 PQG851930 QAC851930 QJY851930 QTU851930 RDQ851930 RNM851930 RXI851930 SHE851930 SRA851930 TAW851930 TKS851930 TUO851930 UEK851930 UOG851930 UYC851930 VHY851930 VRU851930 WBQ851930 WLM851930 WVI851930 E917464 IW917466 SS917466 ACO917466 AMK917466 AWG917466 BGC917466 BPY917466 BZU917466 CJQ917466 CTM917466 DDI917466 DNE917466 DXA917466 EGW917466 EQS917466 FAO917466 FKK917466 FUG917466 GEC917466 GNY917466 GXU917466 HHQ917466 HRM917466 IBI917466 ILE917466 IVA917466 JEW917466 JOS917466 JYO917466 KIK917466 KSG917466 LCC917466 LLY917466 LVU917466 MFQ917466 MPM917466 MZI917466 NJE917466 NTA917466 OCW917466 OMS917466 OWO917466 PGK917466 PQG917466 QAC917466 QJY917466 QTU917466 RDQ917466 RNM917466 RXI917466 SHE917466 SRA917466 TAW917466 TKS917466 TUO917466 UEK917466 UOG917466 UYC917466 VHY917466 VRU917466 WBQ917466 WLM917466 WVI917466 E983000 IW983002 SS983002 ACO983002 AMK983002 AWG983002 BGC983002 BPY983002 BZU983002 CJQ983002 CTM983002 DDI983002 DNE983002 DXA983002 EGW983002 EQS983002 FAO983002 FKK983002 FUG983002 GEC983002 GNY983002 GXU983002 HHQ983002 HRM983002 IBI983002 ILE983002 IVA983002 JEW983002 JOS983002 JYO983002 KIK983002 KSG983002 LCC983002 LLY983002 LVU983002 MFQ983002 MPM983002 MZI983002 NJE983002 NTA983002 OCW983002 OMS983002 OWO983002 PGK983002 PQG983002 QAC983002 QJY983002 QTU983002 RDQ983002 RNM983002 RXI983002 SHE983002 SRA983002 TAW983002 TKS983002 TUO983002 UEK983002 UOG983002 UYC983002 VHY983002 VRU983002 WBQ983002 WLM983002 AML31:AMM40 IX31:IY40 WVJ31:WVK40 WLN31:WLO40 WBR31:WBS40 VRV31:VRW40 VHZ31:VIA40 UYD31:UYE40 UOH31:UOI40 UEL31:UEM40 TUP31:TUQ40 TKT31:TKU40 TAX31:TAY40 SRB31:SRC40 SHF31:SHG40 RXJ31:RXK40 RNN31:RNO40 RDR31:RDS40 QTV31:QTW40 QJZ31:QKA40 QAD31:QAE40 PQH31:PQI40 PGL31:PGM40 OWP31:OWQ40 OMT31:OMU40 OCX31:OCY40 NTB31:NTC40 NJF31:NJG40 MZJ31:MZK40 MPN31:MPO40 MFR31:MFS40 LVV31:LVW40 LLZ31:LMA40 LCD31:LCE40 KSH31:KSI40 KIL31:KIM40 JYP31:JYQ40 JOT31:JOU40 JEX31:JEY40 IVB31:IVC40 ILF31:ILG40 IBJ31:IBK40 HRN31:HRO40 HHR31:HHS40 GXV31:GXW40 GNZ31:GOA40 GED31:GEE40 FUH31:FUI40 FKL31:FKM40 FAP31:FAQ40 EQT31:EQU40 EGX31:EGY40 DXB31:DXC40 DNF31:DNG40 DDJ31:DDK40 CTN31:CTO40 CJR31:CJS40 BZV31:BZW40 BPZ31:BQA40 BGD31:BGE40 AWH31:AWI40" xr:uid="{A517F137-C51C-F546-B7C5-5D0EC9BB17C9}">
      <formula1>#REF!</formula1>
    </dataValidation>
    <dataValidation type="list" showInputMessage="1" showErrorMessage="1" sqref="WVJ983002 WLN983002 WBR983002 VRV983002 VHZ983002 UYD983002 UOH983002 UEL983002 TUP983002 TKT983002 TAX983002 SRB983002 SHF983002 RXJ983002 RNN983002 RDR983002 QTV983002 QJZ983002 QAD983002 PQH983002 PGL983002 OWP983002 OMT983002 OCX983002 NTB983002 NJF983002 MZJ983002 MPN983002 MFR983002 LVV983002 LLZ983002 LCD983002 KSH983002 KIL983002 JYP983002 JOT983002 JEX983002 IVB983002 ILF983002 IBJ983002 HRN983002 HHR983002 GXV983002 GNZ983002 GED983002 FUH983002 FKL983002 FAP983002 EQT983002 EGX983002 DXB983002 DNF983002 DDJ983002 CTN983002 CJR983002 BZV983002 BPZ983002 BGD983002 AWH983002 AML983002 ACP983002 ST983002 IX983002 F983002 WVJ917466 WLN917466 WBR917466 VRV917466 VHZ917466 UYD917466 UOH917466 UEL917466 TUP917466 TKT917466 TAX917466 SRB917466 SHF917466 RXJ917466 RNN917466 RDR917466 QTV917466 QJZ917466 QAD917466 PQH917466 PGL917466 OWP917466 OMT917466 OCX917466 NTB917466 NJF917466 MZJ917466 MPN917466 MFR917466 LVV917466 LLZ917466 LCD917466 KSH917466 KIL917466 JYP917466 JOT917466 JEX917466 IVB917466 ILF917466 IBJ917466 HRN917466 HHR917466 GXV917466 GNZ917466 GED917466 FUH917466 FKL917466 FAP917466 EQT917466 EGX917466 DXB917466 DNF917466 DDJ917466 CTN917466 CJR917466 BZV917466 BPZ917466 BGD917466 AWH917466 AML917466 ACP917466 ST917466 IX917466 F917466 WVJ851930 WLN851930 WBR851930 VRV851930 VHZ851930 UYD851930 UOH851930 UEL851930 TUP851930 TKT851930 TAX851930 SRB851930 SHF851930 RXJ851930 RNN851930 RDR851930 QTV851930 QJZ851930 QAD851930 PQH851930 PGL851930 OWP851930 OMT851930 OCX851930 NTB851930 NJF851930 MZJ851930 MPN851930 MFR851930 LVV851930 LLZ851930 LCD851930 KSH851930 KIL851930 JYP851930 JOT851930 JEX851930 IVB851930 ILF851930 IBJ851930 HRN851930 HHR851930 GXV851930 GNZ851930 GED851930 FUH851930 FKL851930 FAP851930 EQT851930 EGX851930 DXB851930 DNF851930 DDJ851930 CTN851930 CJR851930 BZV851930 BPZ851930 BGD851930 AWH851930 AML851930 ACP851930 ST851930 IX851930 F851930 WVJ786394 WLN786394 WBR786394 VRV786394 VHZ786394 UYD786394 UOH786394 UEL786394 TUP786394 TKT786394 TAX786394 SRB786394 SHF786394 RXJ786394 RNN786394 RDR786394 QTV786394 QJZ786394 QAD786394 PQH786394 PGL786394 OWP786394 OMT786394 OCX786394 NTB786394 NJF786394 MZJ786394 MPN786394 MFR786394 LVV786394 LLZ786394 LCD786394 KSH786394 KIL786394 JYP786394 JOT786394 JEX786394 IVB786394 ILF786394 IBJ786394 HRN786394 HHR786394 GXV786394 GNZ786394 GED786394 FUH786394 FKL786394 FAP786394 EQT786394 EGX786394 DXB786394 DNF786394 DDJ786394 CTN786394 CJR786394 BZV786394 BPZ786394 BGD786394 AWH786394 AML786394 ACP786394 ST786394 IX786394 F786394 WVJ720858 WLN720858 WBR720858 VRV720858 VHZ720858 UYD720858 UOH720858 UEL720858 TUP720858 TKT720858 TAX720858 SRB720858 SHF720858 RXJ720858 RNN720858 RDR720858 QTV720858 QJZ720858 QAD720858 PQH720858 PGL720858 OWP720858 OMT720858 OCX720858 NTB720858 NJF720858 MZJ720858 MPN720858 MFR720858 LVV720858 LLZ720858 LCD720858 KSH720858 KIL720858 JYP720858 JOT720858 JEX720858 IVB720858 ILF720858 IBJ720858 HRN720858 HHR720858 GXV720858 GNZ720858 GED720858 FUH720858 FKL720858 FAP720858 EQT720858 EGX720858 DXB720858 DNF720858 DDJ720858 CTN720858 CJR720858 BZV720858 BPZ720858 BGD720858 AWH720858 AML720858 ACP720858 ST720858 IX720858 F720858 WVJ655322 WLN655322 WBR655322 VRV655322 VHZ655322 UYD655322 UOH655322 UEL655322 TUP655322 TKT655322 TAX655322 SRB655322 SHF655322 RXJ655322 RNN655322 RDR655322 QTV655322 QJZ655322 QAD655322 PQH655322 PGL655322 OWP655322 OMT655322 OCX655322 NTB655322 NJF655322 MZJ655322 MPN655322 MFR655322 LVV655322 LLZ655322 LCD655322 KSH655322 KIL655322 JYP655322 JOT655322 JEX655322 IVB655322 ILF655322 IBJ655322 HRN655322 HHR655322 GXV655322 GNZ655322 GED655322 FUH655322 FKL655322 FAP655322 EQT655322 EGX655322 DXB655322 DNF655322 DDJ655322 CTN655322 CJR655322 BZV655322 BPZ655322 BGD655322 AWH655322 AML655322 ACP655322 ST655322 IX655322 F655322 WVJ589786 WLN589786 WBR589786 VRV589786 VHZ589786 UYD589786 UOH589786 UEL589786 TUP589786 TKT589786 TAX589786 SRB589786 SHF589786 RXJ589786 RNN589786 RDR589786 QTV589786 QJZ589786 QAD589786 PQH589786 PGL589786 OWP589786 OMT589786 OCX589786 NTB589786 NJF589786 MZJ589786 MPN589786 MFR589786 LVV589786 LLZ589786 LCD589786 KSH589786 KIL589786 JYP589786 JOT589786 JEX589786 IVB589786 ILF589786 IBJ589786 HRN589786 HHR589786 GXV589786 GNZ589786 GED589786 FUH589786 FKL589786 FAP589786 EQT589786 EGX589786 DXB589786 DNF589786 DDJ589786 CTN589786 CJR589786 BZV589786 BPZ589786 BGD589786 AWH589786 AML589786 ACP589786 ST589786 IX589786 F589786 WVJ524250 WLN524250 WBR524250 VRV524250 VHZ524250 UYD524250 UOH524250 UEL524250 TUP524250 TKT524250 TAX524250 SRB524250 SHF524250 RXJ524250 RNN524250 RDR524250 QTV524250 QJZ524250 QAD524250 PQH524250 PGL524250 OWP524250 OMT524250 OCX524250 NTB524250 NJF524250 MZJ524250 MPN524250 MFR524250 LVV524250 LLZ524250 LCD524250 KSH524250 KIL524250 JYP524250 JOT524250 JEX524250 IVB524250 ILF524250 IBJ524250 HRN524250 HHR524250 GXV524250 GNZ524250 GED524250 FUH524250 FKL524250 FAP524250 EQT524250 EGX524250 DXB524250 DNF524250 DDJ524250 CTN524250 CJR524250 BZV524250 BPZ524250 BGD524250 AWH524250 AML524250 ACP524250 ST524250 IX524250 F524250 WVJ458714 WLN458714 WBR458714 VRV458714 VHZ458714 UYD458714 UOH458714 UEL458714 TUP458714 TKT458714 TAX458714 SRB458714 SHF458714 RXJ458714 RNN458714 RDR458714 QTV458714 QJZ458714 QAD458714 PQH458714 PGL458714 OWP458714 OMT458714 OCX458714 NTB458714 NJF458714 MZJ458714 MPN458714 MFR458714 LVV458714 LLZ458714 LCD458714 KSH458714 KIL458714 JYP458714 JOT458714 JEX458714 IVB458714 ILF458714 IBJ458714 HRN458714 HHR458714 GXV458714 GNZ458714 GED458714 FUH458714 FKL458714 FAP458714 EQT458714 EGX458714 DXB458714 DNF458714 DDJ458714 CTN458714 CJR458714 BZV458714 BPZ458714 BGD458714 AWH458714 AML458714 ACP458714 ST458714 IX458714 F458714 WVJ393178 WLN393178 WBR393178 VRV393178 VHZ393178 UYD393178 UOH393178 UEL393178 TUP393178 TKT393178 TAX393178 SRB393178 SHF393178 RXJ393178 RNN393178 RDR393178 QTV393178 QJZ393178 QAD393178 PQH393178 PGL393178 OWP393178 OMT393178 OCX393178 NTB393178 NJF393178 MZJ393178 MPN393178 MFR393178 LVV393178 LLZ393178 LCD393178 KSH393178 KIL393178 JYP393178 JOT393178 JEX393178 IVB393178 ILF393178 IBJ393178 HRN393178 HHR393178 GXV393178 GNZ393178 GED393178 FUH393178 FKL393178 FAP393178 EQT393178 EGX393178 DXB393178 DNF393178 DDJ393178 CTN393178 CJR393178 BZV393178 BPZ393178 BGD393178 AWH393178 AML393178 ACP393178 ST393178 IX393178 F393178 WVJ327642 WLN327642 WBR327642 VRV327642 VHZ327642 UYD327642 UOH327642 UEL327642 TUP327642 TKT327642 TAX327642 SRB327642 SHF327642 RXJ327642 RNN327642 RDR327642 QTV327642 QJZ327642 QAD327642 PQH327642 PGL327642 OWP327642 OMT327642 OCX327642 NTB327642 NJF327642 MZJ327642 MPN327642 MFR327642 LVV327642 LLZ327642 LCD327642 KSH327642 KIL327642 JYP327642 JOT327642 JEX327642 IVB327642 ILF327642 IBJ327642 HRN327642 HHR327642 GXV327642 GNZ327642 GED327642 FUH327642 FKL327642 FAP327642 EQT327642 EGX327642 DXB327642 DNF327642 DDJ327642 CTN327642 CJR327642 BZV327642 BPZ327642 BGD327642 AWH327642 AML327642 ACP327642 ST327642 IX327642 F327642 WVJ262106 WLN262106 WBR262106 VRV262106 VHZ262106 UYD262106 UOH262106 UEL262106 TUP262106 TKT262106 TAX262106 SRB262106 SHF262106 RXJ262106 RNN262106 RDR262106 QTV262106 QJZ262106 QAD262106 PQH262106 PGL262106 OWP262106 OMT262106 OCX262106 NTB262106 NJF262106 MZJ262106 MPN262106 MFR262106 LVV262106 LLZ262106 LCD262106 KSH262106 KIL262106 JYP262106 JOT262106 JEX262106 IVB262106 ILF262106 IBJ262106 HRN262106 HHR262106 GXV262106 GNZ262106 GED262106 FUH262106 FKL262106 FAP262106 EQT262106 EGX262106 DXB262106 DNF262106 DDJ262106 CTN262106 CJR262106 BZV262106 BPZ262106 BGD262106 AWH262106 AML262106 ACP262106 ST262106 IX262106 F262106 WVJ196570 WLN196570 WBR196570 VRV196570 VHZ196570 UYD196570 UOH196570 UEL196570 TUP196570 TKT196570 TAX196570 SRB196570 SHF196570 RXJ196570 RNN196570 RDR196570 QTV196570 QJZ196570 QAD196570 PQH196570 PGL196570 OWP196570 OMT196570 OCX196570 NTB196570 NJF196570 MZJ196570 MPN196570 MFR196570 LVV196570 LLZ196570 LCD196570 KSH196570 KIL196570 JYP196570 JOT196570 JEX196570 IVB196570 ILF196570 IBJ196570 HRN196570 HHR196570 GXV196570 GNZ196570 GED196570 FUH196570 FKL196570 FAP196570 EQT196570 EGX196570 DXB196570 DNF196570 DDJ196570 CTN196570 CJR196570 BZV196570 BPZ196570 BGD196570 AWH196570 AML196570 ACP196570 ST196570 IX196570 F196570 WVJ131034 WLN131034 WBR131034 VRV131034 VHZ131034 UYD131034 UOH131034 UEL131034 TUP131034 TKT131034 TAX131034 SRB131034 SHF131034 RXJ131034 RNN131034 RDR131034 QTV131034 QJZ131034 QAD131034 PQH131034 PGL131034 OWP131034 OMT131034 OCX131034 NTB131034 NJF131034 MZJ131034 MPN131034 MFR131034 LVV131034 LLZ131034 LCD131034 KSH131034 KIL131034 JYP131034 JOT131034 JEX131034 IVB131034 ILF131034 IBJ131034 HRN131034 HHR131034 GXV131034 GNZ131034 GED131034 FUH131034 FKL131034 FAP131034 EQT131034 EGX131034 DXB131034 DNF131034 DDJ131034 CTN131034 CJR131034 BZV131034 BPZ131034 BGD131034 AWH131034 AML131034 ACP131034 ST131034 IX131034 F131034 WVJ65498 WLN65498 WBR65498 VRV65498 VHZ65498 UYD65498 UOH65498 UEL65498 TUP65498 TKT65498 TAX65498 SRB65498 SHF65498 RXJ65498 RNN65498 RDR65498 QTV65498 QJZ65498 QAD65498 PQH65498 PGL65498 OWP65498 OMT65498 OCX65498 NTB65498 NJF65498 MZJ65498 MPN65498 MFR65498 LVV65498 LLZ65498 LCD65498 KSH65498 KIL65498 JYP65498 JOT65498 JEX65498 IVB65498 ILF65498 IBJ65498 HRN65498 HHR65498 GXV65498 GNZ65498 GED65498 FUH65498 FKL65498 FAP65498 EQT65498 EGX65498 DXB65498 DNF65498 DDJ65498 CTN65498 CJR65498 BZV65498 BPZ65498 BGD65498 AWH65498 AML65498 ACP65498 ST65498 IX65498 F65498 WVI12 WLM12 WBQ12 VRU12 VHY12 UYC12 UOG12 UEK12 TUO12 TKS12 TAW12 SRA12 SHE12 RXI12 RNM12 RDQ12 QTU12 QJY12 QAC12 PQG12 PGK12 OWO12 OMS12 OCW12 NTA12 NJE12 MZI12 MPM12 MFQ12 LVU12 LLY12 LCC12 KSG12 KIK12 JYO12 JOS12 JEW12 IVA12 ILE12 IBI12 HRM12 HHQ12 GXU12 GNY12 GEC12 FUG12 FKK12 FAO12 EQS12 EGW12 DXA12 DNE12 DDI12 CTM12 CJQ12 BZU12 BPY12 BGC12 AWG12 AMK12 ACO12 SS12 IW12 G12 WVI983007 WLM983007 WBQ983007 VRU983007 VHY983007 UYC983007 UOG983007 UEK983007 TUO983007 TKS983007 TAW983007 SRA983007 SHE983007 RXI983007 RNM983007 RDQ983007 QTU983007 QJY983007 QAC983007 PQG983007 PGK983007 OWO983007 OMS983007 OCW983007 NTA983007 NJE983007 MZI983007 MPM983007 MFQ983007 LVU983007 LLY983007 LCC983007 KSG983007 KIK983007 JYO983007 JOS983007 JEW983007 IVA983007 ILE983007 IBI983007 HRM983007 HHQ983007 GXU983007 GNY983007 GEC983007 FUG983007 FKK983007 FAO983007 EQS983007 EGW983007 DXA983007 DNE983007 DDI983007 CTM983007 CJQ983007 BZU983007 BPY983007 BGC983007 AWG983007 AMK983007 ACO983007 SS983007 IW983007 E983005 WVI917471 WLM917471 WBQ917471 VRU917471 VHY917471 UYC917471 UOG917471 UEK917471 TUO917471 TKS917471 TAW917471 SRA917471 SHE917471 RXI917471 RNM917471 RDQ917471 QTU917471 QJY917471 QAC917471 PQG917471 PGK917471 OWO917471 OMS917471 OCW917471 NTA917471 NJE917471 MZI917471 MPM917471 MFQ917471 LVU917471 LLY917471 LCC917471 KSG917471 KIK917471 JYO917471 JOS917471 JEW917471 IVA917471 ILE917471 IBI917471 HRM917471 HHQ917471 GXU917471 GNY917471 GEC917471 FUG917471 FKK917471 FAO917471 EQS917471 EGW917471 DXA917471 DNE917471 DDI917471 CTM917471 CJQ917471 BZU917471 BPY917471 BGC917471 AWG917471 AMK917471 ACO917471 SS917471 IW917471 E917469 WVI851935 WLM851935 WBQ851935 VRU851935 VHY851935 UYC851935 UOG851935 UEK851935 TUO851935 TKS851935 TAW851935 SRA851935 SHE851935 RXI851935 RNM851935 RDQ851935 QTU851935 QJY851935 QAC851935 PQG851935 PGK851935 OWO851935 OMS851935 OCW851935 NTA851935 NJE851935 MZI851935 MPM851935 MFQ851935 LVU851935 LLY851935 LCC851935 KSG851935 KIK851935 JYO851935 JOS851935 JEW851935 IVA851935 ILE851935 IBI851935 HRM851935 HHQ851935 GXU851935 GNY851935 GEC851935 FUG851935 FKK851935 FAO851935 EQS851935 EGW851935 DXA851935 DNE851935 DDI851935 CTM851935 CJQ851935 BZU851935 BPY851935 BGC851935 AWG851935 AMK851935 ACO851935 SS851935 IW851935 E851933 WVI786399 WLM786399 WBQ786399 VRU786399 VHY786399 UYC786399 UOG786399 UEK786399 TUO786399 TKS786399 TAW786399 SRA786399 SHE786399 RXI786399 RNM786399 RDQ786399 QTU786399 QJY786399 QAC786399 PQG786399 PGK786399 OWO786399 OMS786399 OCW786399 NTA786399 NJE786399 MZI786399 MPM786399 MFQ786399 LVU786399 LLY786399 LCC786399 KSG786399 KIK786399 JYO786399 JOS786399 JEW786399 IVA786399 ILE786399 IBI786399 HRM786399 HHQ786399 GXU786399 GNY786399 GEC786399 FUG786399 FKK786399 FAO786399 EQS786399 EGW786399 DXA786399 DNE786399 DDI786399 CTM786399 CJQ786399 BZU786399 BPY786399 BGC786399 AWG786399 AMK786399 ACO786399 SS786399 IW786399 E786397 WVI720863 WLM720863 WBQ720863 VRU720863 VHY720863 UYC720863 UOG720863 UEK720863 TUO720863 TKS720863 TAW720863 SRA720863 SHE720863 RXI720863 RNM720863 RDQ720863 QTU720863 QJY720863 QAC720863 PQG720863 PGK720863 OWO720863 OMS720863 OCW720863 NTA720863 NJE720863 MZI720863 MPM720863 MFQ720863 LVU720863 LLY720863 LCC720863 KSG720863 KIK720863 JYO720863 JOS720863 JEW720863 IVA720863 ILE720863 IBI720863 HRM720863 HHQ720863 GXU720863 GNY720863 GEC720863 FUG720863 FKK720863 FAO720863 EQS720863 EGW720863 DXA720863 DNE720863 DDI720863 CTM720863 CJQ720863 BZU720863 BPY720863 BGC720863 AWG720863 AMK720863 ACO720863 SS720863 IW720863 E720861 WVI655327 WLM655327 WBQ655327 VRU655327 VHY655327 UYC655327 UOG655327 UEK655327 TUO655327 TKS655327 TAW655327 SRA655327 SHE655327 RXI655327 RNM655327 RDQ655327 QTU655327 QJY655327 QAC655327 PQG655327 PGK655327 OWO655327 OMS655327 OCW655327 NTA655327 NJE655327 MZI655327 MPM655327 MFQ655327 LVU655327 LLY655327 LCC655327 KSG655327 KIK655327 JYO655327 JOS655327 JEW655327 IVA655327 ILE655327 IBI655327 HRM655327 HHQ655327 GXU655327 GNY655327 GEC655327 FUG655327 FKK655327 FAO655327 EQS655327 EGW655327 DXA655327 DNE655327 DDI655327 CTM655327 CJQ655327 BZU655327 BPY655327 BGC655327 AWG655327 AMK655327 ACO655327 SS655327 IW655327 E655325 WVI589791 WLM589791 WBQ589791 VRU589791 VHY589791 UYC589791 UOG589791 UEK589791 TUO589791 TKS589791 TAW589791 SRA589791 SHE589791 RXI589791 RNM589791 RDQ589791 QTU589791 QJY589791 QAC589791 PQG589791 PGK589791 OWO589791 OMS589791 OCW589791 NTA589791 NJE589791 MZI589791 MPM589791 MFQ589791 LVU589791 LLY589791 LCC589791 KSG589791 KIK589791 JYO589791 JOS589791 JEW589791 IVA589791 ILE589791 IBI589791 HRM589791 HHQ589791 GXU589791 GNY589791 GEC589791 FUG589791 FKK589791 FAO589791 EQS589791 EGW589791 DXA589791 DNE589791 DDI589791 CTM589791 CJQ589791 BZU589791 BPY589791 BGC589791 AWG589791 AMK589791 ACO589791 SS589791 IW589791 E589789 WVI524255 WLM524255 WBQ524255 VRU524255 VHY524255 UYC524255 UOG524255 UEK524255 TUO524255 TKS524255 TAW524255 SRA524255 SHE524255 RXI524255 RNM524255 RDQ524255 QTU524255 QJY524255 QAC524255 PQG524255 PGK524255 OWO524255 OMS524255 OCW524255 NTA524255 NJE524255 MZI524255 MPM524255 MFQ524255 LVU524255 LLY524255 LCC524255 KSG524255 KIK524255 JYO524255 JOS524255 JEW524255 IVA524255 ILE524255 IBI524255 HRM524255 HHQ524255 GXU524255 GNY524255 GEC524255 FUG524255 FKK524255 FAO524255 EQS524255 EGW524255 DXA524255 DNE524255 DDI524255 CTM524255 CJQ524255 BZU524255 BPY524255 BGC524255 AWG524255 AMK524255 ACO524255 SS524255 IW524255 E524253 WVI458719 WLM458719 WBQ458719 VRU458719 VHY458719 UYC458719 UOG458719 UEK458719 TUO458719 TKS458719 TAW458719 SRA458719 SHE458719 RXI458719 RNM458719 RDQ458719 QTU458719 QJY458719 QAC458719 PQG458719 PGK458719 OWO458719 OMS458719 OCW458719 NTA458719 NJE458719 MZI458719 MPM458719 MFQ458719 LVU458719 LLY458719 LCC458719 KSG458719 KIK458719 JYO458719 JOS458719 JEW458719 IVA458719 ILE458719 IBI458719 HRM458719 HHQ458719 GXU458719 GNY458719 GEC458719 FUG458719 FKK458719 FAO458719 EQS458719 EGW458719 DXA458719 DNE458719 DDI458719 CTM458719 CJQ458719 BZU458719 BPY458719 BGC458719 AWG458719 AMK458719 ACO458719 SS458719 IW458719 E458717 WVI393183 WLM393183 WBQ393183 VRU393183 VHY393183 UYC393183 UOG393183 UEK393183 TUO393183 TKS393183 TAW393183 SRA393183 SHE393183 RXI393183 RNM393183 RDQ393183 QTU393183 QJY393183 QAC393183 PQG393183 PGK393183 OWO393183 OMS393183 OCW393183 NTA393183 NJE393183 MZI393183 MPM393183 MFQ393183 LVU393183 LLY393183 LCC393183 KSG393183 KIK393183 JYO393183 JOS393183 JEW393183 IVA393183 ILE393183 IBI393183 HRM393183 HHQ393183 GXU393183 GNY393183 GEC393183 FUG393183 FKK393183 FAO393183 EQS393183 EGW393183 DXA393183 DNE393183 DDI393183 CTM393183 CJQ393183 BZU393183 BPY393183 BGC393183 AWG393183 AMK393183 ACO393183 SS393183 IW393183 E393181 WVI327647 WLM327647 WBQ327647 VRU327647 VHY327647 UYC327647 UOG327647 UEK327647 TUO327647 TKS327647 TAW327647 SRA327647 SHE327647 RXI327647 RNM327647 RDQ327647 QTU327647 QJY327647 QAC327647 PQG327647 PGK327647 OWO327647 OMS327647 OCW327647 NTA327647 NJE327647 MZI327647 MPM327647 MFQ327647 LVU327647 LLY327647 LCC327647 KSG327647 KIK327647 JYO327647 JOS327647 JEW327647 IVA327647 ILE327647 IBI327647 HRM327647 HHQ327647 GXU327647 GNY327647 GEC327647 FUG327647 FKK327647 FAO327647 EQS327647 EGW327647 DXA327647 DNE327647 DDI327647 CTM327647 CJQ327647 BZU327647 BPY327647 BGC327647 AWG327647 AMK327647 ACO327647 SS327647 IW327647 E327645 WVI262111 WLM262111 WBQ262111 VRU262111 VHY262111 UYC262111 UOG262111 UEK262111 TUO262111 TKS262111 TAW262111 SRA262111 SHE262111 RXI262111 RNM262111 RDQ262111 QTU262111 QJY262111 QAC262111 PQG262111 PGK262111 OWO262111 OMS262111 OCW262111 NTA262111 NJE262111 MZI262111 MPM262111 MFQ262111 LVU262111 LLY262111 LCC262111 KSG262111 KIK262111 JYO262111 JOS262111 JEW262111 IVA262111 ILE262111 IBI262111 HRM262111 HHQ262111 GXU262111 GNY262111 GEC262111 FUG262111 FKK262111 FAO262111 EQS262111 EGW262111 DXA262111 DNE262111 DDI262111 CTM262111 CJQ262111 BZU262111 BPY262111 BGC262111 AWG262111 AMK262111 ACO262111 SS262111 IW262111 E262109 WVI196575 WLM196575 WBQ196575 VRU196575 VHY196575 UYC196575 UOG196575 UEK196575 TUO196575 TKS196575 TAW196575 SRA196575 SHE196575 RXI196575 RNM196575 RDQ196575 QTU196575 QJY196575 QAC196575 PQG196575 PGK196575 OWO196575 OMS196575 OCW196575 NTA196575 NJE196575 MZI196575 MPM196575 MFQ196575 LVU196575 LLY196575 LCC196575 KSG196575 KIK196575 JYO196575 JOS196575 JEW196575 IVA196575 ILE196575 IBI196575 HRM196575 HHQ196575 GXU196575 GNY196575 GEC196575 FUG196575 FKK196575 FAO196575 EQS196575 EGW196575 DXA196575 DNE196575 DDI196575 CTM196575 CJQ196575 BZU196575 BPY196575 BGC196575 AWG196575 AMK196575 ACO196575 SS196575 IW196575 E196573 WVI131039 WLM131039 WBQ131039 VRU131039 VHY131039 UYC131039 UOG131039 UEK131039 TUO131039 TKS131039 TAW131039 SRA131039 SHE131039 RXI131039 RNM131039 RDQ131039 QTU131039 QJY131039 QAC131039 PQG131039 PGK131039 OWO131039 OMS131039 OCW131039 NTA131039 NJE131039 MZI131039 MPM131039 MFQ131039 LVU131039 LLY131039 LCC131039 KSG131039 KIK131039 JYO131039 JOS131039 JEW131039 IVA131039 ILE131039 IBI131039 HRM131039 HHQ131039 GXU131039 GNY131039 GEC131039 FUG131039 FKK131039 FAO131039 EQS131039 EGW131039 DXA131039 DNE131039 DDI131039 CTM131039 CJQ131039 BZU131039 BPY131039 BGC131039 AWG131039 AMK131039 ACO131039 SS131039 IW131039 E131037 WVI65503 WLM65503 WBQ65503 VRU65503 VHY65503 UYC65503 UOG65503 UEK65503 TUO65503 TKS65503 TAW65503 SRA65503 SHE65503 RXI65503 RNM65503 RDQ65503 QTU65503 QJY65503 QAC65503 PQG65503 PGK65503 OWO65503 OMS65503 OCW65503 NTA65503 NJE65503 MZI65503 MPM65503 MFQ65503 LVU65503 LLY65503 LCC65503 KSG65503 KIK65503 JYO65503 JOS65503 JEW65503 IVA65503 ILE65503 IBI65503 HRM65503 HHQ65503 GXU65503 GNY65503 GEC65503 FUG65503 FKK65503 FAO65503 EQS65503 EGW65503 DXA65503 DNE65503 DDI65503 CTM65503 CJQ65503 BZU65503 BPY65503 BGC65503 AWG65503 AMK65503 ACO65503 SS65503 IW65503 E65501" xr:uid="{553C801B-5CD1-4147-AD36-366375C8E241}">
      <formula1>#REF!</formula1>
    </dataValidation>
    <dataValidation type="list" allowBlank="1" showInputMessage="1" showErrorMessage="1" sqref="F12" xr:uid="{EC769D25-5255-1B4D-A20B-112C55FFA5DF}">
      <formula1>$P$3:$P$8</formula1>
    </dataValidation>
    <dataValidation type="list" allowBlank="1" showInputMessage="1" showErrorMessage="1" sqref="B7:C7 H31:K40 E12 I17:L26" xr:uid="{6AC8F6CE-BCA6-094F-A72C-C2AE7C9C7504}">
      <formula1>$P$11:$P$12</formula1>
    </dataValidation>
    <dataValidation type="list" allowBlank="1" showInputMessage="1" showErrorMessage="1" sqref="H17:H26 F31:F40" xr:uid="{B0630A58-A4F7-9F44-90D9-2C6AA18372D6}">
      <formula1>$R$2:$R$8</formula1>
    </dataValidation>
  </dataValidations>
  <pageMargins left="0.7" right="0.7" top="0.75" bottom="0.75" header="0.3" footer="0.3"/>
  <pageSetup scale="2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623FAB269F4A458E842BC328B6791D" ma:contentTypeVersion="13" ma:contentTypeDescription="Crear nuevo documento." ma:contentTypeScope="" ma:versionID="437a7564e619e252ff2ee4cdc8c69f7e">
  <xsd:schema xmlns:xsd="http://www.w3.org/2001/XMLSchema" xmlns:xs="http://www.w3.org/2001/XMLSchema" xmlns:p="http://schemas.microsoft.com/office/2006/metadata/properties" xmlns:ns2="7af1a8e7-50c0-4a08-a12d-46053eef02ff" xmlns:ns3="440ad6e9-74fc-41c0-90ce-2f3dee244990" targetNamespace="http://schemas.microsoft.com/office/2006/metadata/properties" ma:root="true" ma:fieldsID="1a6ff62b523fe1636975b20c1e285c69" ns2:_="" ns3:_="">
    <xsd:import namespace="7af1a8e7-50c0-4a08-a12d-46053eef02ff"/>
    <xsd:import namespace="440ad6e9-74fc-41c0-90ce-2f3dee2449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f1a8e7-50c0-4a08-a12d-46053eef0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0ad6e9-74fc-41c0-90ce-2f3dee2449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7B67EF-0585-470D-8160-DABF5DEB17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f1a8e7-50c0-4a08-a12d-46053eef02ff"/>
    <ds:schemaRef ds:uri="440ad6e9-74fc-41c0-90ce-2f3dee244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79C5F5-6F47-4073-A0C6-3A8BCCFCD24C}">
  <ds:schemaRefs>
    <ds:schemaRef ds:uri="http://schemas.microsoft.com/sharepoint/v3/contenttype/forms"/>
  </ds:schemaRefs>
</ds:datastoreItem>
</file>

<file path=customXml/itemProps3.xml><?xml version="1.0" encoding="utf-8"?>
<ds:datastoreItem xmlns:ds="http://schemas.openxmlformats.org/officeDocument/2006/customXml" ds:itemID="{B6149D63-2245-4345-87BA-8ACCE9F9F412}">
  <ds:schemaRefs>
    <ds:schemaRef ds:uri="440ad6e9-74fc-41c0-90ce-2f3dee244990"/>
    <ds:schemaRef ds:uri="7af1a8e7-50c0-4a08-a12d-46053eef02ff"/>
    <ds:schemaRef ds:uri="http://purl.org/dc/dcmitype/"/>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1. CAPACIDAD JURÍDICA</vt:lpstr>
      <vt:lpstr>2. CAPACIDAD FINANCIERA</vt:lpstr>
      <vt:lpstr>3. EXPERIENCIA MÍNIMA</vt:lpstr>
      <vt:lpstr>4.1 DIRECTOR INTERVENTORÍA</vt:lpstr>
      <vt:lpstr>4.2 RESIDENTE ESPINAL</vt:lpstr>
      <vt:lpstr>4.2 RESIDENTE VALLEDUPAR</vt:lpstr>
      <vt:lpstr>'1. CAPACIDAD JURÍDICA'!Área_de_impresión</vt:lpstr>
      <vt:lpstr>'3. EXPERIENCIA MÍNIMA'!Área_de_impresión</vt:lpstr>
      <vt:lpstr>'4.1 DIRECTOR INTERVENTORÍA'!Área_de_impresión</vt:lpstr>
      <vt:lpstr>'4.2 RESIDENTE ESPINAL'!Área_de_impresión</vt:lpstr>
      <vt:lpstr>'4.2 RESIDENTE VALLEDUPAR'!Área_de_impresión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CAMILO ARCE ZAMUDIO</dc:creator>
  <cp:keywords/>
  <dc:description/>
  <cp:lastModifiedBy>Daniel Patiño Woodcock</cp:lastModifiedBy>
  <cp:revision/>
  <dcterms:created xsi:type="dcterms:W3CDTF">2018-12-18T16:34:34Z</dcterms:created>
  <dcterms:modified xsi:type="dcterms:W3CDTF">2022-05-12T20:08:12Z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0x010100D1623FAB269F4A458E842BC328B6791D</vt:lpwstr>
  </property>
</Properties>
</file>