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uerv\OneDrive\Documentos\DOCS DIEGO\Work\FENOG\Proyectos\Pto Wilches\Sondeo de Obra\Anexos\"/>
    </mc:Choice>
  </mc:AlternateContent>
  <xr:revisionPtr revIDLastSave="0" documentId="8_{6656AE3A-1602-4606-B7AF-BCF283CFDB14}" xr6:coauthVersionLast="47" xr6:coauthVersionMax="47" xr10:uidLastSave="{00000000-0000-0000-0000-000000000000}"/>
  <bookViews>
    <workbookView xWindow="-120" yWindow="-120" windowWidth="29040" windowHeight="15840" xr2:uid="{3EA329A5-1468-4999-B5B7-4C3F2887788F}"/>
  </bookViews>
  <sheets>
    <sheet name="1. Formato cotización" sheetId="3" r:id="rId1"/>
    <sheet name="2. APU's" sheetId="6" r:id="rId2"/>
    <sheet name="3. Sugerencias" sheetId="8" r:id="rId3"/>
  </sheets>
  <definedNames>
    <definedName name="_xlnm.Print_Area" localSheetId="0">'1. Formato cotización'!$A$1:$F$19</definedName>
    <definedName name="_xlnm.Print_Area" localSheetId="1">'2. APU''s'!$A$1:$F$34</definedName>
    <definedName name="_xlnm.Print_Area" localSheetId="2">'3. Sugerencias'!$A$1:$D$18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0" i="6" l="1"/>
  <c r="F24" i="6"/>
  <c r="F28" i="6"/>
  <c r="F7" i="6"/>
  <c r="F20" i="6" l="1"/>
  <c r="F21" i="6"/>
  <c r="F22" i="6"/>
  <c r="F23" i="6"/>
  <c r="F25" i="6"/>
  <c r="F26" i="6"/>
  <c r="F27" i="6"/>
  <c r="F29" i="6"/>
  <c r="E9" i="3" s="1"/>
  <c r="F19" i="6"/>
  <c r="E8" i="3" s="1"/>
  <c r="F8" i="6"/>
  <c r="F9" i="6"/>
  <c r="F10" i="6"/>
  <c r="F11" i="6"/>
  <c r="F12" i="6"/>
  <c r="F6" i="6"/>
  <c r="E6" i="3" l="1"/>
  <c r="F13" i="6"/>
  <c r="E7" i="3"/>
  <c r="E10" i="3" l="1"/>
  <c r="E11" i="3" s="1"/>
  <c r="F31" i="6"/>
</calcChain>
</file>

<file path=xl/sharedStrings.xml><?xml version="1.0" encoding="utf-8"?>
<sst xmlns="http://schemas.openxmlformats.org/spreadsheetml/2006/main" count="91" uniqueCount="62">
  <si>
    <t>Referencia:  Invitación a Cotizar No. SIP-005-2022-FENOGE</t>
  </si>
  <si>
    <t xml:space="preserve">Anexo 4- Formato de cotización </t>
  </si>
  <si>
    <t>Instrucciones para el diligenciamiento:</t>
  </si>
  <si>
    <t>1. El cotizante deberá diligenciar en su totalidad la los espacios amarillos de la pestaña APUs
2. Para cotizar deberá tener en cuenta el valor de los bienes, servicios y obras considerando la totalidad de requisitos, condiciones, obligaciones, especificaciones técnicas, entre otras
3. El cotizante deberá tener en cuenta todos los tributos a que haya lugar, incluyendo los tributos municipales, departamentales y nacionales, y todas las contribuciones y estampillas e impuestos de acuerdo con el tipo de contrato, el objeto y el lugar de ejecución y considerar que el proyecto contempla el trámite de incentivos tributarios ante la UPME.</t>
  </si>
  <si>
    <t>COMPONENTE</t>
  </si>
  <si>
    <t>ÍTEM</t>
  </si>
  <si>
    <t>SERVICIOS A COTIZAR</t>
  </si>
  <si>
    <t>CANTIDAD</t>
  </si>
  <si>
    <t>VALOR</t>
  </si>
  <si>
    <t>Observaciones (Incluir las consideraciones que le parezcan pertinentes para la ejecución de la actividad)</t>
  </si>
  <si>
    <r>
      <rPr>
        <b/>
        <sz val="10"/>
        <color theme="1"/>
        <rFont val="Calibri Light"/>
        <family val="2"/>
        <scheme val="major"/>
      </rPr>
      <t>Componente 1</t>
    </r>
    <r>
      <rPr>
        <sz val="10"/>
        <color theme="1"/>
        <rFont val="Calibri Light"/>
        <family val="2"/>
        <scheme val="major"/>
      </rPr>
      <t xml:space="preserve">
Factibilidad y diseño para un (1) Sistema Solar Fotovoltaico en la planta de tratamiento de agua potable del acueducto municipal del Municipio de Puerto Wilches, Santander </t>
    </r>
  </si>
  <si>
    <t>Plan de Trabajo Detallado para la ejecución del contrato</t>
  </si>
  <si>
    <t>Factibilidad y diseño para un (1) Sistema Solar Fotovoltaico en la planta de tratamiento de agua potable del acueducto municipal del Municipio de Puerto Wilches, Santander, de 89 kWp</t>
  </si>
  <si>
    <r>
      <rPr>
        <b/>
        <sz val="10"/>
        <color theme="1"/>
        <rFont val="Calibri Light"/>
        <family val="2"/>
        <scheme val="major"/>
      </rPr>
      <t>Componente 2</t>
    </r>
    <r>
      <rPr>
        <sz val="10"/>
        <color theme="1"/>
        <rFont val="Calibri Light"/>
        <family val="2"/>
        <scheme val="major"/>
      </rPr>
      <t xml:space="preserve">
Suministro, transporte, instalación, pruebas y puesta en marcha del Sistema Solar Fotovoltaico en el acueducto municipal del municipio de Puerto Wilches, Santander.</t>
    </r>
  </si>
  <si>
    <t>Suministro, transporte, instalación, pruebas y puesta en marcha de un sistema solar fotovoltaico on-grid para la planta de tratamiento del acueducto municipal del municipio de Puerto Wilches, Santander, de 89 kWp</t>
  </si>
  <si>
    <t>Informe final de instalación  para un (1) Sistema Solar Fotovoltaico en la planta de tratamiento de agua potable del acueducto municipal del Municipio de Puerto Wilches, Santander, de 89 kWp</t>
  </si>
  <si>
    <t>Sub Total</t>
  </si>
  <si>
    <t>TOTAL</t>
  </si>
  <si>
    <t>Nombre del cotizante:</t>
  </si>
  <si>
    <t> </t>
  </si>
  <si>
    <t>NIT o CC (según la figura de cotización):</t>
  </si>
  <si>
    <t>Persona de contacto:</t>
  </si>
  <si>
    <t>Número telefónico de contacto:</t>
  </si>
  <si>
    <t>Correo eléctrónico de contacto:</t>
  </si>
  <si>
    <t>Análisis de precios unitarios</t>
  </si>
  <si>
    <t>Componente 1: Factibilidad y diseño</t>
  </si>
  <si>
    <t>Ítem</t>
  </si>
  <si>
    <t>Descripción</t>
  </si>
  <si>
    <t>Unidad</t>
  </si>
  <si>
    <t>Precio Unitario [COP]</t>
  </si>
  <si>
    <t>Cantidad</t>
  </si>
  <si>
    <t>Subtotal [COP]</t>
  </si>
  <si>
    <t>Plan Detallado de Trabajo</t>
  </si>
  <si>
    <t>GLB</t>
  </si>
  <si>
    <t>Visitas de campo</t>
  </si>
  <si>
    <t>Toma de datos para factibilidad del SSFV</t>
  </si>
  <si>
    <t>Ingeniería de detalle del SSFV</t>
  </si>
  <si>
    <t>Informes de factibilidad y diseño del SSFV</t>
  </si>
  <si>
    <t>Tramites beneficios tributarios ley 1715 de 2014</t>
  </si>
  <si>
    <t>Pólizas</t>
  </si>
  <si>
    <t>Subtotal</t>
  </si>
  <si>
    <t>Componente 2: Suministro, instalación y puesta en marcha de la SSFV</t>
  </si>
  <si>
    <t>SSFV Planta tratamiento agua potable</t>
  </si>
  <si>
    <t>Paneles solares fotovoltaicos</t>
  </si>
  <si>
    <t>Modulo</t>
  </si>
  <si>
    <t>Inversores</t>
  </si>
  <si>
    <t>Inversor</t>
  </si>
  <si>
    <t>Estructura Metálica</t>
  </si>
  <si>
    <t>Cableado, conexiones y BOS DC</t>
  </si>
  <si>
    <t>Conexión en AC</t>
  </si>
  <si>
    <t>Sistema de control y monitoreo</t>
  </si>
  <si>
    <t>Medidor Bidireccional</t>
  </si>
  <si>
    <t>Medidor</t>
  </si>
  <si>
    <t>Certificación RETIE</t>
  </si>
  <si>
    <t>Proceso de conexión CREG 174 de 2021</t>
  </si>
  <si>
    <t>Informe Final de Instalación y cartilla del SSFV</t>
  </si>
  <si>
    <t>*Recuerde que no debe contemplar el valor del IVA en la cotización debido a que se incluyó en el componente 1 la actividad del trámite de incentivos tributarios de la Ley 1715 de 2014.</t>
  </si>
  <si>
    <t>1. El proponente podrá incluir la experiencia que considere que podrá ser tenida en cuenta en el eventual proceso de selección, diferente a la establecida en el documento de solicitud de cotizaciones.</t>
  </si>
  <si>
    <t>DESCRIPCIÓN</t>
  </si>
  <si>
    <t>OBSERVACIONES</t>
  </si>
  <si>
    <t>NOTA: Se aclara que esta información será relevante para la construcción de experiencia de las firmas al realizar los TCC.</t>
  </si>
  <si>
    <t>Sistema de apantallamiento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</si>
</sst>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&quot;$&quot;\ #,##0;[Red]\-&quot;$&quot;\ #,##0"/>
    <numFmt numFmtId="165" formatCode="_-&quot;$&quot;\ * #,##0_-;\-&quot;$&quot;\ * #,##0_-;_-&quot;$&quot;\ * &quot;-&quot;_-;_-@_-"/>
    <numFmt numFmtId="166" formatCode="&quot;$&quot;\ #,##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0"/>
      <color rgb="FF000000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1"/>
      <name val="Calibri"/>
      <family val="2"/>
      <scheme val="minor"/>
    </font>
    <font>
      <sz val="10"/>
      <name val="Calibri Light"/>
      <family val="2"/>
      <scheme val="major"/>
    </font>
    <font>
      <b/>
      <u/>
      <sz val="11"/>
      <color theme="1"/>
      <name val="Calibri Light"/>
      <family val="2"/>
      <scheme val="major"/>
    </font>
    <font>
      <b/>
      <sz val="10"/>
      <color rgb="FF000000"/>
      <name val="Calibri Light"/>
      <family val="2"/>
    </font>
    <font>
      <sz val="10"/>
      <color rgb="FF000000"/>
      <name val="Calibri Light"/>
      <family val="2"/>
    </font>
  </fonts>
  <fills count="11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rgb="FF000000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4" borderId="0" xfId="0" applyFont="1" applyFill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/>
    </xf>
    <xf numFmtId="166" fontId="7" fillId="7" borderId="2" xfId="0" applyNumberFormat="1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166" fontId="4" fillId="8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2" xfId="0" applyFont="1" applyFill="1" applyBorder="1" applyAlignment="1" applyProtection="1">
      <alignment horizontal="center" vertical="center" wrapText="1"/>
      <protection locked="0"/>
    </xf>
    <xf numFmtId="0" fontId="3" fillId="9" borderId="2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166" fontId="4" fillId="9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9" borderId="2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/>
    <xf numFmtId="0" fontId="2" fillId="0" borderId="1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0" xfId="0" applyFont="1" applyBorder="1"/>
    <xf numFmtId="164" fontId="2" fillId="3" borderId="10" xfId="0" applyNumberFormat="1" applyFont="1" applyFill="1" applyBorder="1"/>
    <xf numFmtId="0" fontId="2" fillId="0" borderId="2" xfId="0" applyFont="1" applyBorder="1"/>
    <xf numFmtId="164" fontId="2" fillId="3" borderId="2" xfId="0" applyNumberFormat="1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64" fontId="2" fillId="3" borderId="3" xfId="0" applyNumberFormat="1" applyFont="1" applyFill="1" applyBorder="1"/>
    <xf numFmtId="0" fontId="2" fillId="0" borderId="3" xfId="0" applyFont="1" applyBorder="1" applyAlignment="1">
      <alignment horizontal="center"/>
    </xf>
    <xf numFmtId="164" fontId="2" fillId="0" borderId="0" xfId="0" applyNumberFormat="1" applyFont="1"/>
    <xf numFmtId="0" fontId="5" fillId="0" borderId="14" xfId="0" applyFont="1" applyBorder="1" applyAlignment="1">
      <alignment horizontal="center"/>
    </xf>
    <xf numFmtId="0" fontId="2" fillId="0" borderId="5" xfId="0" applyFont="1" applyBorder="1"/>
    <xf numFmtId="0" fontId="2" fillId="0" borderId="4" xfId="0" applyFont="1" applyBorder="1"/>
    <xf numFmtId="0" fontId="2" fillId="0" borderId="8" xfId="0" applyFont="1" applyBorder="1"/>
    <xf numFmtId="164" fontId="2" fillId="3" borderId="8" xfId="0" applyNumberFormat="1" applyFont="1" applyFill="1" applyBorder="1"/>
    <xf numFmtId="0" fontId="2" fillId="0" borderId="1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2" fillId="0" borderId="8" xfId="0" applyFont="1" applyBorder="1" applyAlignment="1">
      <alignment horizontal="center"/>
    </xf>
    <xf numFmtId="166" fontId="2" fillId="0" borderId="16" xfId="0" applyNumberFormat="1" applyFont="1" applyBorder="1" applyAlignment="1">
      <alignment horizontal="center"/>
    </xf>
    <xf numFmtId="166" fontId="2" fillId="0" borderId="17" xfId="0" applyNumberFormat="1" applyFont="1" applyBorder="1" applyAlignment="1">
      <alignment horizontal="center"/>
    </xf>
    <xf numFmtId="166" fontId="2" fillId="0" borderId="18" xfId="0" applyNumberFormat="1" applyFont="1" applyBorder="1" applyAlignment="1">
      <alignment horizontal="center"/>
    </xf>
    <xf numFmtId="166" fontId="2" fillId="0" borderId="10" xfId="0" applyNumberFormat="1" applyFont="1" applyBorder="1"/>
    <xf numFmtId="166" fontId="2" fillId="0" borderId="2" xfId="0" applyNumberFormat="1" applyFont="1" applyBorder="1"/>
    <xf numFmtId="166" fontId="5" fillId="0" borderId="6" xfId="0" applyNumberFormat="1" applyFont="1" applyBorder="1" applyAlignment="1">
      <alignment horizontal="center"/>
    </xf>
    <xf numFmtId="9" fontId="2" fillId="3" borderId="10" xfId="5" applyFont="1" applyFill="1" applyBorder="1"/>
    <xf numFmtId="9" fontId="2" fillId="3" borderId="2" xfId="5" applyFont="1" applyFill="1" applyBorder="1"/>
    <xf numFmtId="0" fontId="6" fillId="0" borderId="0" xfId="0" applyFont="1" applyAlignment="1">
      <alignment horizontal="center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6" fillId="0" borderId="19" xfId="0" applyFont="1" applyBorder="1" applyAlignment="1">
      <alignment vertical="center"/>
    </xf>
    <xf numFmtId="0" fontId="7" fillId="0" borderId="21" xfId="0" applyFont="1" applyBorder="1" applyAlignment="1">
      <alignment horizontal="center"/>
    </xf>
    <xf numFmtId="166" fontId="3" fillId="0" borderId="21" xfId="0" applyNumberFormat="1" applyFont="1" applyBorder="1" applyAlignment="1" applyProtection="1">
      <alignment horizontal="center" vertical="center" wrapText="1"/>
      <protection locked="0"/>
    </xf>
    <xf numFmtId="0" fontId="2" fillId="0" borderId="21" xfId="0" applyFont="1" applyBorder="1"/>
    <xf numFmtId="164" fontId="2" fillId="3" borderId="21" xfId="0" applyNumberFormat="1" applyFont="1" applyFill="1" applyBorder="1"/>
    <xf numFmtId="0" fontId="2" fillId="0" borderId="21" xfId="0" applyFont="1" applyBorder="1" applyAlignment="1">
      <alignment horizontal="center"/>
    </xf>
    <xf numFmtId="166" fontId="2" fillId="0" borderId="22" xfId="0" applyNumberFormat="1" applyFont="1" applyBorder="1" applyAlignment="1">
      <alignment horizontal="center"/>
    </xf>
    <xf numFmtId="166" fontId="2" fillId="0" borderId="21" xfId="0" applyNumberFormat="1" applyFont="1" applyBorder="1" applyAlignment="1">
      <alignment horizontal="center"/>
    </xf>
    <xf numFmtId="0" fontId="2" fillId="0" borderId="23" xfId="0" applyFont="1" applyBorder="1"/>
    <xf numFmtId="0" fontId="2" fillId="0" borderId="7" xfId="0" applyFont="1" applyBorder="1"/>
    <xf numFmtId="0" fontId="2" fillId="0" borderId="23" xfId="0" applyFont="1" applyBorder="1" applyAlignment="1">
      <alignment horizontal="center"/>
    </xf>
    <xf numFmtId="0" fontId="2" fillId="0" borderId="24" xfId="0" applyFont="1" applyBorder="1"/>
    <xf numFmtId="0" fontId="2" fillId="0" borderId="25" xfId="0" applyFont="1" applyBorder="1"/>
    <xf numFmtId="164" fontId="2" fillId="3" borderId="25" xfId="0" applyNumberFormat="1" applyFont="1" applyFill="1" applyBorder="1"/>
    <xf numFmtId="9" fontId="2" fillId="3" borderId="25" xfId="5" applyFont="1" applyFill="1" applyBorder="1"/>
    <xf numFmtId="166" fontId="2" fillId="0" borderId="25" xfId="0" applyNumberFormat="1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11" fillId="0" borderId="0" xfId="0" applyFont="1" applyFill="1" applyBorder="1" applyAlignment="1"/>
    <xf numFmtId="0" fontId="12" fillId="10" borderId="29" xfId="0" applyFont="1" applyFill="1" applyBorder="1" applyAlignment="1">
      <alignment wrapText="1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/>
    </xf>
    <xf numFmtId="0" fontId="6" fillId="8" borderId="8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6" fillId="9" borderId="8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justify" wrapText="1"/>
    </xf>
    <xf numFmtId="0" fontId="10" fillId="5" borderId="7" xfId="0" applyFont="1" applyFill="1" applyBorder="1" applyAlignment="1">
      <alignment horizontal="justify" wrapText="1"/>
    </xf>
    <xf numFmtId="0" fontId="10" fillId="5" borderId="20" xfId="0" applyFont="1" applyFill="1" applyBorder="1" applyAlignment="1">
      <alignment horizontal="justify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2" fillId="0" borderId="30" xfId="0" applyFont="1" applyBorder="1"/>
    <xf numFmtId="0" fontId="2" fillId="0" borderId="20" xfId="0" applyFont="1" applyBorder="1"/>
    <xf numFmtId="0" fontId="2" fillId="0" borderId="31" xfId="0" applyFont="1" applyBorder="1"/>
    <xf numFmtId="0" fontId="2" fillId="0" borderId="32" xfId="0" applyFont="1" applyBorder="1"/>
    <xf numFmtId="0" fontId="2" fillId="0" borderId="33" xfId="0" applyFont="1" applyBorder="1"/>
    <xf numFmtId="0" fontId="2" fillId="0" borderId="34" xfId="0" applyFont="1" applyBorder="1"/>
  </cellXfs>
  <cellStyles count="6">
    <cellStyle name="Millares [0] 2" xfId="2" xr:uid="{CDC82664-11C5-44A5-A44E-F9764E7CD9EC}"/>
    <cellStyle name="Millares [0] 3" xfId="4" xr:uid="{72827C66-28E1-4F60-AB7D-2A1E4137B32F}"/>
    <cellStyle name="Moneda [0] 2" xfId="1" xr:uid="{B3C71321-9C3E-4272-965D-043330EE9E46}"/>
    <cellStyle name="Moneda [0] 3" xfId="3" xr:uid="{3414037D-66FC-44E8-BD4C-126C83180BD6}"/>
    <cellStyle name="Normal" xfId="0" builtinId="0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70556</xdr:colOff>
      <xdr:row>0</xdr:row>
      <xdr:rowOff>84667</xdr:rowOff>
    </xdr:from>
    <xdr:to>
      <xdr:col>0</xdr:col>
      <xdr:colOff>2336448</xdr:colOff>
      <xdr:row>1</xdr:row>
      <xdr:rowOff>213078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52BBEEC-D211-B24B-B633-35B79EE0B5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556" y="84667"/>
          <a:ext cx="2590800" cy="749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1892300</xdr:colOff>
      <xdr:row>0</xdr:row>
      <xdr:rowOff>752828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EEFBE59-E8E1-5941-9A2F-418183AF21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90800" cy="7528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111125</xdr:colOff>
      <xdr:row>0</xdr:row>
      <xdr:rowOff>15875</xdr:rowOff>
    </xdr:from>
    <xdr:to>
      <xdr:col>1</xdr:col>
      <xdr:colOff>2225675</xdr:colOff>
      <xdr:row>1</xdr:row>
      <xdr:rowOff>149578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5A2BC3E-59DF-3E41-A794-363A8ECEF8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125" y="15875"/>
          <a:ext cx="2590800" cy="7528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9B27B-AAD0-48C7-BF6C-20CE86139D47}">
  <dimension ref="A1:F19"/>
  <sheetViews>
    <sheetView showGridLines="0" tabSelected="1" view="pageBreakPreview" zoomScale="80" zoomScaleNormal="80" zoomScaleSheetLayoutView="80" workbookViewId="0">
      <selection activeCell="E9" sqref="E9"/>
    </sheetView>
  </sheetViews>
  <sheetFormatPr defaultColWidth="11.42578125" defaultRowHeight="12.75" x14ac:dyDescent="0.2"/>
  <cols>
    <col min="1" max="1" width="43" style="5" customWidth="1"/>
    <col min="2" max="2" width="11.42578125" style="5"/>
    <col min="3" max="3" width="51.85546875" style="5" customWidth="1"/>
    <col min="4" max="4" width="11.42578125" style="5"/>
    <col min="5" max="5" width="18.85546875" style="5" customWidth="1"/>
    <col min="6" max="6" width="55.42578125" style="5" customWidth="1"/>
    <col min="7" max="7" width="7.140625" style="5" customWidth="1"/>
    <col min="8" max="16384" width="11.42578125" style="5"/>
  </cols>
  <sheetData>
    <row r="1" spans="1:6" ht="49.5" customHeight="1" x14ac:dyDescent="0.2">
      <c r="A1" s="78" t="s">
        <v>0</v>
      </c>
      <c r="B1" s="78"/>
      <c r="C1" s="78"/>
      <c r="D1" s="78"/>
      <c r="E1" s="78"/>
      <c r="F1" s="78"/>
    </row>
    <row r="2" spans="1:6" ht="21" customHeight="1" x14ac:dyDescent="0.2">
      <c r="A2" s="79" t="s">
        <v>1</v>
      </c>
      <c r="B2" s="80"/>
      <c r="C2" s="80"/>
      <c r="D2" s="80"/>
      <c r="E2" s="80"/>
      <c r="F2" s="80"/>
    </row>
    <row r="3" spans="1:6" ht="27" customHeight="1" x14ac:dyDescent="0.2">
      <c r="A3" s="40" t="s">
        <v>2</v>
      </c>
      <c r="B3" s="50"/>
      <c r="C3" s="50"/>
      <c r="D3" s="50"/>
      <c r="E3" s="50"/>
      <c r="F3" s="50"/>
    </row>
    <row r="4" spans="1:6" ht="56.25" customHeight="1" x14ac:dyDescent="0.2">
      <c r="A4" s="81" t="s">
        <v>3</v>
      </c>
      <c r="B4" s="82"/>
      <c r="C4" s="82"/>
      <c r="D4" s="82"/>
      <c r="E4" s="82"/>
      <c r="F4" s="82"/>
    </row>
    <row r="5" spans="1:6" ht="34.5" customHeight="1" x14ac:dyDescent="0.2">
      <c r="A5" s="7" t="s">
        <v>4</v>
      </c>
      <c r="B5" s="7" t="s">
        <v>5</v>
      </c>
      <c r="C5" s="7" t="s">
        <v>6</v>
      </c>
      <c r="D5" s="7" t="s">
        <v>7</v>
      </c>
      <c r="E5" s="8" t="s">
        <v>8</v>
      </c>
      <c r="F5" s="9" t="s">
        <v>9</v>
      </c>
    </row>
    <row r="6" spans="1:6" ht="30" customHeight="1" x14ac:dyDescent="0.2">
      <c r="A6" s="83" t="s">
        <v>10</v>
      </c>
      <c r="B6" s="12">
        <v>1</v>
      </c>
      <c r="C6" s="13" t="s">
        <v>11</v>
      </c>
      <c r="D6" s="13">
        <v>1</v>
      </c>
      <c r="E6" s="14">
        <f>'2. APU''s'!F6</f>
        <v>0</v>
      </c>
      <c r="F6" s="15"/>
    </row>
    <row r="7" spans="1:6" ht="51" customHeight="1" x14ac:dyDescent="0.2">
      <c r="A7" s="84"/>
      <c r="B7" s="12">
        <v>2</v>
      </c>
      <c r="C7" s="13" t="s">
        <v>12</v>
      </c>
      <c r="D7" s="13">
        <v>1</v>
      </c>
      <c r="E7" s="14">
        <f>SUM('2. APU''s'!F7:F12)</f>
        <v>0</v>
      </c>
      <c r="F7" s="15"/>
    </row>
    <row r="8" spans="1:6" ht="60.75" customHeight="1" x14ac:dyDescent="0.2">
      <c r="A8" s="85" t="s">
        <v>13</v>
      </c>
      <c r="B8" s="16">
        <v>3</v>
      </c>
      <c r="C8" s="17" t="s">
        <v>14</v>
      </c>
      <c r="D8" s="17">
        <v>1</v>
      </c>
      <c r="E8" s="18">
        <f>SUM('2. APU''s'!F19:F28)</f>
        <v>0</v>
      </c>
      <c r="F8" s="19"/>
    </row>
    <row r="9" spans="1:6" ht="51" customHeight="1" x14ac:dyDescent="0.2">
      <c r="A9" s="86"/>
      <c r="B9" s="16">
        <v>4</v>
      </c>
      <c r="C9" s="17" t="s">
        <v>15</v>
      </c>
      <c r="D9" s="17">
        <v>1</v>
      </c>
      <c r="E9" s="18">
        <f>'2. APU''s'!F29</f>
        <v>0</v>
      </c>
      <c r="F9" s="19"/>
    </row>
    <row r="10" spans="1:6" x14ac:dyDescent="0.2">
      <c r="A10" s="6"/>
      <c r="B10" s="2"/>
      <c r="D10" s="58" t="s">
        <v>16</v>
      </c>
      <c r="E10" s="59">
        <f>SUM(E6:E9)</f>
        <v>0</v>
      </c>
      <c r="F10" s="3"/>
    </row>
    <row r="11" spans="1:6" x14ac:dyDescent="0.2">
      <c r="D11" s="10" t="s">
        <v>17</v>
      </c>
      <c r="E11" s="11">
        <f>SUM(E10:E10)</f>
        <v>0</v>
      </c>
    </row>
    <row r="14" spans="1:6" x14ac:dyDescent="0.2">
      <c r="A14" s="76" t="s">
        <v>18</v>
      </c>
      <c r="B14" s="77" t="s">
        <v>19</v>
      </c>
      <c r="C14" s="4"/>
    </row>
    <row r="15" spans="1:6" x14ac:dyDescent="0.2">
      <c r="A15" s="76" t="s">
        <v>20</v>
      </c>
      <c r="B15" s="77" t="s">
        <v>19</v>
      </c>
      <c r="C15" s="4"/>
    </row>
    <row r="16" spans="1:6" x14ac:dyDescent="0.2">
      <c r="A16" s="76" t="s">
        <v>21</v>
      </c>
      <c r="B16" s="77" t="s">
        <v>19</v>
      </c>
      <c r="C16" s="4"/>
    </row>
    <row r="17" spans="1:3" x14ac:dyDescent="0.2">
      <c r="A17" s="76" t="s">
        <v>22</v>
      </c>
      <c r="B17" s="77" t="s">
        <v>19</v>
      </c>
      <c r="C17" s="4"/>
    </row>
    <row r="18" spans="1:3" x14ac:dyDescent="0.2">
      <c r="A18" s="76" t="s">
        <v>23</v>
      </c>
      <c r="B18" s="77" t="s">
        <v>19</v>
      </c>
      <c r="C18" s="4"/>
    </row>
    <row r="19" spans="1:3" x14ac:dyDescent="0.2">
      <c r="B19" s="4"/>
      <c r="C19" s="4"/>
    </row>
  </sheetData>
  <mergeCells count="5">
    <mergeCell ref="A1:F1"/>
    <mergeCell ref="A2:F2"/>
    <mergeCell ref="A4:F4"/>
    <mergeCell ref="A6:A7"/>
    <mergeCell ref="A8:A9"/>
  </mergeCells>
  <pageMargins left="0.7" right="0.7" top="0.75" bottom="0.75" header="0.3" footer="0.3"/>
  <pageSetup paperSize="9" scale="47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289AF-3049-4418-AA14-ADAF971543CE}">
  <dimension ref="A1:F33"/>
  <sheetViews>
    <sheetView showGridLines="0" view="pageBreakPreview" zoomScaleNormal="100" zoomScaleSheetLayoutView="100" workbookViewId="0">
      <selection activeCell="F29" sqref="F29"/>
    </sheetView>
  </sheetViews>
  <sheetFormatPr defaultColWidth="9.140625" defaultRowHeight="15" x14ac:dyDescent="0.25"/>
  <cols>
    <col min="1" max="1" width="9.140625" style="1"/>
    <col min="2" max="2" width="49" style="1" customWidth="1"/>
    <col min="3" max="3" width="7.85546875" style="1" customWidth="1"/>
    <col min="4" max="4" width="25.85546875" style="1" customWidth="1"/>
    <col min="5" max="5" width="11.140625" style="1" customWidth="1"/>
    <col min="6" max="6" width="13.42578125" style="1" bestFit="1" customWidth="1"/>
    <col min="7" max="16384" width="9.140625" style="1"/>
  </cols>
  <sheetData>
    <row r="1" spans="1:6" ht="74.099999999999994" customHeight="1" x14ac:dyDescent="0.25">
      <c r="A1" s="87" t="s">
        <v>24</v>
      </c>
      <c r="B1" s="87"/>
      <c r="C1" s="87"/>
      <c r="D1" s="87"/>
      <c r="E1" s="87"/>
      <c r="F1" s="87"/>
    </row>
    <row r="2" spans="1:6" ht="15.75" thickBot="1" x14ac:dyDescent="0.3"/>
    <row r="3" spans="1:6" ht="15.75" thickBot="1" x14ac:dyDescent="0.3">
      <c r="A3" s="88" t="s">
        <v>25</v>
      </c>
      <c r="B3" s="89"/>
      <c r="C3" s="89"/>
      <c r="D3" s="89"/>
      <c r="E3" s="89"/>
      <c r="F3" s="89"/>
    </row>
    <row r="4" spans="1:6" ht="15.75" thickBot="1" x14ac:dyDescent="0.3">
      <c r="A4" s="20"/>
    </row>
    <row r="5" spans="1:6" ht="15.75" thickBot="1" x14ac:dyDescent="0.3">
      <c r="A5" s="65" t="s">
        <v>26</v>
      </c>
      <c r="B5" s="98" t="s">
        <v>27</v>
      </c>
      <c r="C5" s="66" t="s">
        <v>28</v>
      </c>
      <c r="D5" s="67" t="s">
        <v>29</v>
      </c>
      <c r="E5" s="66" t="s">
        <v>30</v>
      </c>
      <c r="F5" s="65" t="s">
        <v>31</v>
      </c>
    </row>
    <row r="6" spans="1:6" x14ac:dyDescent="0.25">
      <c r="A6" s="102">
        <v>1</v>
      </c>
      <c r="B6" s="99" t="s">
        <v>32</v>
      </c>
      <c r="C6" s="60" t="s">
        <v>33</v>
      </c>
      <c r="D6" s="61"/>
      <c r="E6" s="62">
        <v>1</v>
      </c>
      <c r="F6" s="64">
        <f>D6*E6</f>
        <v>0</v>
      </c>
    </row>
    <row r="7" spans="1:6" x14ac:dyDescent="0.25">
      <c r="A7" s="102">
        <v>2</v>
      </c>
      <c r="B7" s="99" t="s">
        <v>34</v>
      </c>
      <c r="C7" s="60" t="s">
        <v>33</v>
      </c>
      <c r="D7" s="61"/>
      <c r="E7" s="62">
        <v>1</v>
      </c>
      <c r="F7" s="63">
        <f>D7*E7</f>
        <v>0</v>
      </c>
    </row>
    <row r="8" spans="1:6" x14ac:dyDescent="0.25">
      <c r="A8" s="102">
        <v>3</v>
      </c>
      <c r="B8" s="74" t="s">
        <v>35</v>
      </c>
      <c r="C8" s="27" t="s">
        <v>33</v>
      </c>
      <c r="D8" s="28"/>
      <c r="E8" s="29">
        <v>1</v>
      </c>
      <c r="F8" s="42">
        <f t="shared" ref="F8:F12" si="0">D8*E8</f>
        <v>0</v>
      </c>
    </row>
    <row r="9" spans="1:6" x14ac:dyDescent="0.25">
      <c r="A9" s="102">
        <v>4</v>
      </c>
      <c r="B9" s="74" t="s">
        <v>36</v>
      </c>
      <c r="C9" s="27" t="s">
        <v>33</v>
      </c>
      <c r="D9" s="28"/>
      <c r="E9" s="29">
        <v>1</v>
      </c>
      <c r="F9" s="42">
        <f t="shared" si="0"/>
        <v>0</v>
      </c>
    </row>
    <row r="10" spans="1:6" x14ac:dyDescent="0.25">
      <c r="A10" s="102">
        <v>5</v>
      </c>
      <c r="B10" s="74" t="s">
        <v>37</v>
      </c>
      <c r="C10" s="27" t="s">
        <v>33</v>
      </c>
      <c r="D10" s="28"/>
      <c r="E10" s="29">
        <v>1</v>
      </c>
      <c r="F10" s="42">
        <f t="shared" si="0"/>
        <v>0</v>
      </c>
    </row>
    <row r="11" spans="1:6" x14ac:dyDescent="0.25">
      <c r="A11" s="102">
        <v>6</v>
      </c>
      <c r="B11" s="100" t="s">
        <v>38</v>
      </c>
      <c r="C11" s="37" t="s">
        <v>33</v>
      </c>
      <c r="D11" s="38"/>
      <c r="E11" s="41">
        <v>1</v>
      </c>
      <c r="F11" s="43">
        <f t="shared" si="0"/>
        <v>0</v>
      </c>
    </row>
    <row r="12" spans="1:6" ht="15.75" thickBot="1" x14ac:dyDescent="0.3">
      <c r="A12" s="68">
        <v>7</v>
      </c>
      <c r="B12" s="101" t="s">
        <v>39</v>
      </c>
      <c r="C12" s="30" t="s">
        <v>33</v>
      </c>
      <c r="D12" s="31"/>
      <c r="E12" s="32">
        <v>1</v>
      </c>
      <c r="F12" s="44">
        <f t="shared" si="0"/>
        <v>0</v>
      </c>
    </row>
    <row r="13" spans="1:6" ht="15.75" thickBot="1" x14ac:dyDescent="0.3">
      <c r="D13" s="33"/>
      <c r="E13" s="34" t="s">
        <v>40</v>
      </c>
      <c r="F13" s="47">
        <f>SUM(F6:F12)</f>
        <v>0</v>
      </c>
    </row>
    <row r="14" spans="1:6" ht="15.75" thickBot="1" x14ac:dyDescent="0.3"/>
    <row r="15" spans="1:6" ht="15.75" thickBot="1" x14ac:dyDescent="0.3">
      <c r="A15" s="88" t="s">
        <v>41</v>
      </c>
      <c r="B15" s="89"/>
      <c r="C15" s="89"/>
      <c r="D15" s="89"/>
      <c r="E15" s="89"/>
      <c r="F15" s="89"/>
    </row>
    <row r="16" spans="1:6" ht="15.75" thickBot="1" x14ac:dyDescent="0.3"/>
    <row r="17" spans="1:6" ht="15.75" thickBot="1" x14ac:dyDescent="0.3">
      <c r="A17" s="90" t="s">
        <v>42</v>
      </c>
      <c r="B17" s="89"/>
      <c r="C17" s="89"/>
      <c r="D17" s="89"/>
      <c r="E17" s="89"/>
      <c r="F17" s="89"/>
    </row>
    <row r="18" spans="1:6" ht="15.75" thickBot="1" x14ac:dyDescent="0.3">
      <c r="A18" s="21" t="s">
        <v>26</v>
      </c>
      <c r="B18" s="22" t="s">
        <v>27</v>
      </c>
      <c r="C18" s="23" t="s">
        <v>28</v>
      </c>
      <c r="D18" s="39" t="s">
        <v>29</v>
      </c>
      <c r="E18" s="24" t="s">
        <v>30</v>
      </c>
      <c r="F18" s="21" t="s">
        <v>31</v>
      </c>
    </row>
    <row r="19" spans="1:6" x14ac:dyDescent="0.25">
      <c r="A19" s="35">
        <v>1</v>
      </c>
      <c r="B19" s="73" t="s">
        <v>43</v>
      </c>
      <c r="C19" s="25" t="s">
        <v>44</v>
      </c>
      <c r="D19" s="26"/>
      <c r="E19" s="48"/>
      <c r="F19" s="45">
        <f>E19*D19</f>
        <v>0</v>
      </c>
    </row>
    <row r="20" spans="1:6" x14ac:dyDescent="0.25">
      <c r="A20" s="36">
        <v>2</v>
      </c>
      <c r="B20" s="74" t="s">
        <v>45</v>
      </c>
      <c r="C20" s="27" t="s">
        <v>46</v>
      </c>
      <c r="D20" s="28"/>
      <c r="E20" s="49"/>
      <c r="F20" s="46">
        <f t="shared" ref="F20:F29" si="1">E20*D20</f>
        <v>0</v>
      </c>
    </row>
    <row r="21" spans="1:6" x14ac:dyDescent="0.25">
      <c r="A21" s="36">
        <v>3</v>
      </c>
      <c r="B21" s="74" t="s">
        <v>47</v>
      </c>
      <c r="C21" s="27" t="s">
        <v>33</v>
      </c>
      <c r="D21" s="28"/>
      <c r="E21" s="49"/>
      <c r="F21" s="46">
        <f t="shared" si="1"/>
        <v>0</v>
      </c>
    </row>
    <row r="22" spans="1:6" x14ac:dyDescent="0.25">
      <c r="A22" s="36">
        <v>4</v>
      </c>
      <c r="B22" s="74" t="s">
        <v>48</v>
      </c>
      <c r="C22" s="27" t="s">
        <v>33</v>
      </c>
      <c r="D22" s="28"/>
      <c r="E22" s="49"/>
      <c r="F22" s="46">
        <f t="shared" si="1"/>
        <v>0</v>
      </c>
    </row>
    <row r="23" spans="1:6" x14ac:dyDescent="0.25">
      <c r="A23" s="36">
        <v>5</v>
      </c>
      <c r="B23" s="74" t="s">
        <v>49</v>
      </c>
      <c r="C23" s="27" t="s">
        <v>33</v>
      </c>
      <c r="D23" s="28"/>
      <c r="E23" s="49"/>
      <c r="F23" s="46">
        <f t="shared" si="1"/>
        <v>0</v>
      </c>
    </row>
    <row r="24" spans="1:6" x14ac:dyDescent="0.25">
      <c r="A24" s="36">
        <v>6</v>
      </c>
      <c r="B24" s="74" t="s">
        <v>61</v>
      </c>
      <c r="C24" s="37" t="s">
        <v>33</v>
      </c>
      <c r="D24" s="38"/>
      <c r="E24" s="49"/>
      <c r="F24" s="46">
        <f t="shared" si="1"/>
        <v>0</v>
      </c>
    </row>
    <row r="25" spans="1:6" x14ac:dyDescent="0.25">
      <c r="A25" s="36">
        <v>7</v>
      </c>
      <c r="B25" s="74" t="s">
        <v>50</v>
      </c>
      <c r="C25" s="37" t="s">
        <v>33</v>
      </c>
      <c r="D25" s="38"/>
      <c r="E25" s="49"/>
      <c r="F25" s="46">
        <f t="shared" si="1"/>
        <v>0</v>
      </c>
    </row>
    <row r="26" spans="1:6" x14ac:dyDescent="0.25">
      <c r="A26" s="36">
        <v>8</v>
      </c>
      <c r="B26" s="74" t="s">
        <v>51</v>
      </c>
      <c r="C26" s="37" t="s">
        <v>52</v>
      </c>
      <c r="D26" s="38"/>
      <c r="E26" s="49"/>
      <c r="F26" s="46">
        <f t="shared" si="1"/>
        <v>0</v>
      </c>
    </row>
    <row r="27" spans="1:6" x14ac:dyDescent="0.25">
      <c r="A27" s="36">
        <v>9</v>
      </c>
      <c r="B27" s="74" t="s">
        <v>53</v>
      </c>
      <c r="C27" s="37" t="s">
        <v>33</v>
      </c>
      <c r="D27" s="38"/>
      <c r="E27" s="49"/>
      <c r="F27" s="46">
        <f t="shared" si="1"/>
        <v>0</v>
      </c>
    </row>
    <row r="28" spans="1:6" x14ac:dyDescent="0.25">
      <c r="A28" s="36">
        <v>10</v>
      </c>
      <c r="B28" s="74" t="s">
        <v>54</v>
      </c>
      <c r="C28" s="27" t="s">
        <v>33</v>
      </c>
      <c r="D28" s="28"/>
      <c r="E28" s="49"/>
      <c r="F28" s="46">
        <f t="shared" ref="F28" si="2">E28*D28</f>
        <v>0</v>
      </c>
    </row>
    <row r="29" spans="1:6" ht="15.75" thickBot="1" x14ac:dyDescent="0.3">
      <c r="A29" s="97">
        <v>11</v>
      </c>
      <c r="B29" s="75" t="s">
        <v>55</v>
      </c>
      <c r="C29" s="69" t="s">
        <v>33</v>
      </c>
      <c r="D29" s="70"/>
      <c r="E29" s="71"/>
      <c r="F29" s="72">
        <f t="shared" si="1"/>
        <v>0</v>
      </c>
    </row>
    <row r="30" spans="1:6" ht="15.75" thickBot="1" x14ac:dyDescent="0.3">
      <c r="E30" s="34" t="s">
        <v>40</v>
      </c>
      <c r="F30" s="47">
        <f>SUM(F19:F29)</f>
        <v>0</v>
      </c>
    </row>
    <row r="31" spans="1:6" ht="15.75" thickBot="1" x14ac:dyDescent="0.3">
      <c r="E31" s="34" t="s">
        <v>17</v>
      </c>
      <c r="F31" s="47">
        <f>F13+F30</f>
        <v>0</v>
      </c>
    </row>
    <row r="32" spans="1:6" ht="15.75" thickBot="1" x14ac:dyDescent="0.3"/>
    <row r="33" spans="1:6" ht="33" customHeight="1" thickBot="1" x14ac:dyDescent="0.3">
      <c r="A33" s="91" t="s">
        <v>56</v>
      </c>
      <c r="B33" s="92"/>
      <c r="C33" s="92"/>
      <c r="D33" s="92"/>
      <c r="E33" s="92"/>
      <c r="F33" s="93"/>
    </row>
  </sheetData>
  <mergeCells count="5">
    <mergeCell ref="A1:F1"/>
    <mergeCell ref="A3:F3"/>
    <mergeCell ref="A17:F17"/>
    <mergeCell ref="A15:F15"/>
    <mergeCell ref="A33:F33"/>
  </mergeCells>
  <pageMargins left="0.7" right="0.7" top="0.75" bottom="0.75" header="0.3" footer="0.3"/>
  <pageSetup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483CA-3F75-AB4A-9491-37C15721D994}">
  <dimension ref="A1:D21"/>
  <sheetViews>
    <sheetView showGridLines="0" view="pageBreakPreview" zoomScale="80" zoomScaleNormal="80" zoomScaleSheetLayoutView="80" workbookViewId="0">
      <selection activeCell="A2" sqref="A2:D2"/>
    </sheetView>
  </sheetViews>
  <sheetFormatPr defaultColWidth="11.42578125" defaultRowHeight="12.75" x14ac:dyDescent="0.2"/>
  <cols>
    <col min="1" max="1" width="6.140625" style="5" customWidth="1"/>
    <col min="2" max="2" width="107.7109375" style="5" customWidth="1"/>
    <col min="3" max="3" width="49.140625" style="5" customWidth="1"/>
    <col min="4" max="4" width="5.28515625" style="5" customWidth="1"/>
    <col min="5" max="5" width="7.140625" style="5" customWidth="1"/>
    <col min="6" max="16384" width="11.42578125" style="5"/>
  </cols>
  <sheetData>
    <row r="1" spans="1:4" ht="49.5" customHeight="1" x14ac:dyDescent="0.2">
      <c r="A1" s="94" t="s">
        <v>0</v>
      </c>
      <c r="B1" s="94"/>
      <c r="C1" s="94"/>
      <c r="D1" s="94"/>
    </row>
    <row r="2" spans="1:4" ht="21" customHeight="1" x14ac:dyDescent="0.2">
      <c r="A2" s="79"/>
      <c r="B2" s="80"/>
      <c r="C2" s="80"/>
      <c r="D2" s="80"/>
    </row>
    <row r="3" spans="1:4" ht="27" customHeight="1" x14ac:dyDescent="0.2">
      <c r="A3" s="40" t="s">
        <v>2</v>
      </c>
      <c r="B3" s="50"/>
      <c r="C3" s="50"/>
      <c r="D3" s="50"/>
    </row>
    <row r="4" spans="1:4" ht="50.1" customHeight="1" x14ac:dyDescent="0.2">
      <c r="A4" s="95" t="s">
        <v>57</v>
      </c>
      <c r="B4" s="96"/>
      <c r="C4" s="96"/>
      <c r="D4" s="96"/>
    </row>
    <row r="5" spans="1:4" ht="45.75" customHeight="1" x14ac:dyDescent="0.2">
      <c r="A5" s="7" t="s">
        <v>5</v>
      </c>
      <c r="B5" s="7" t="s">
        <v>58</v>
      </c>
      <c r="C5" s="51" t="s">
        <v>59</v>
      </c>
    </row>
    <row r="6" spans="1:4" ht="39.950000000000003" customHeight="1" x14ac:dyDescent="0.2">
      <c r="A6" s="54">
        <v>1</v>
      </c>
      <c r="B6" s="55"/>
      <c r="C6" s="52"/>
    </row>
    <row r="7" spans="1:4" ht="39.950000000000003" customHeight="1" x14ac:dyDescent="0.2">
      <c r="A7" s="54">
        <v>2</v>
      </c>
      <c r="B7" s="55"/>
      <c r="C7" s="52"/>
    </row>
    <row r="8" spans="1:4" ht="39.950000000000003" customHeight="1" x14ac:dyDescent="0.2">
      <c r="A8" s="54">
        <v>3</v>
      </c>
      <c r="B8" s="55"/>
      <c r="C8" s="52"/>
    </row>
    <row r="9" spans="1:4" ht="39.950000000000003" customHeight="1" x14ac:dyDescent="0.2">
      <c r="A9" s="54">
        <v>4</v>
      </c>
      <c r="B9" s="55"/>
      <c r="C9" s="52"/>
    </row>
    <row r="10" spans="1:4" ht="39.950000000000003" customHeight="1" x14ac:dyDescent="0.2">
      <c r="A10" s="54">
        <v>5</v>
      </c>
      <c r="B10" s="55"/>
      <c r="C10" s="52"/>
    </row>
    <row r="11" spans="1:4" ht="39.950000000000003" customHeight="1" x14ac:dyDescent="0.2">
      <c r="A11" s="54">
        <v>6</v>
      </c>
      <c r="B11" s="56"/>
      <c r="C11" s="52"/>
    </row>
    <row r="12" spans="1:4" ht="39.950000000000003" customHeight="1" x14ac:dyDescent="0.2">
      <c r="A12" s="54">
        <v>7</v>
      </c>
      <c r="B12" s="56"/>
      <c r="C12" s="52"/>
      <c r="D12" s="3"/>
    </row>
    <row r="13" spans="1:4" ht="39.950000000000003" customHeight="1" x14ac:dyDescent="0.2">
      <c r="A13" s="54">
        <v>8</v>
      </c>
      <c r="B13" s="56"/>
      <c r="C13" s="52"/>
    </row>
    <row r="14" spans="1:4" ht="39.950000000000003" customHeight="1" x14ac:dyDescent="0.2">
      <c r="A14" s="54">
        <v>9</v>
      </c>
      <c r="B14" s="55"/>
      <c r="C14" s="52"/>
    </row>
    <row r="15" spans="1:4" ht="39.950000000000003" customHeight="1" x14ac:dyDescent="0.2">
      <c r="A15" s="54">
        <v>10</v>
      </c>
      <c r="B15" s="53"/>
      <c r="C15" s="57"/>
    </row>
    <row r="17" spans="1:2" x14ac:dyDescent="0.2">
      <c r="A17" s="5" t="s">
        <v>60</v>
      </c>
      <c r="B17" s="4"/>
    </row>
    <row r="18" spans="1:2" x14ac:dyDescent="0.2">
      <c r="B18" s="4"/>
    </row>
    <row r="19" spans="1:2" x14ac:dyDescent="0.2">
      <c r="B19" s="4"/>
    </row>
    <row r="20" spans="1:2" x14ac:dyDescent="0.2">
      <c r="B20" s="4"/>
    </row>
    <row r="21" spans="1:2" x14ac:dyDescent="0.2">
      <c r="B21" s="4"/>
    </row>
  </sheetData>
  <mergeCells count="3">
    <mergeCell ref="A1:D1"/>
    <mergeCell ref="A2:D2"/>
    <mergeCell ref="A4:D4"/>
  </mergeCells>
  <pageMargins left="0.7" right="0.7" top="0.75" bottom="0.75" header="0.3" footer="0.3"/>
  <pageSetup paperSize="9" scale="43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40ad6e9-74fc-41c0-90ce-2f3dee244990">
      <UserInfo>
        <DisplayName>Sebastián Arbelaez</DisplayName>
        <AccountId>19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1623FAB269F4A458E842BC328B6791D" ma:contentTypeVersion="13" ma:contentTypeDescription="Crear nuevo documento." ma:contentTypeScope="" ma:versionID="437a7564e619e252ff2ee4cdc8c69f7e">
  <xsd:schema xmlns:xsd="http://www.w3.org/2001/XMLSchema" xmlns:xs="http://www.w3.org/2001/XMLSchema" xmlns:p="http://schemas.microsoft.com/office/2006/metadata/properties" xmlns:ns2="7af1a8e7-50c0-4a08-a12d-46053eef02ff" xmlns:ns3="440ad6e9-74fc-41c0-90ce-2f3dee244990" targetNamespace="http://schemas.microsoft.com/office/2006/metadata/properties" ma:root="true" ma:fieldsID="1a6ff62b523fe1636975b20c1e285c69" ns2:_="" ns3:_="">
    <xsd:import namespace="7af1a8e7-50c0-4a08-a12d-46053eef02ff"/>
    <xsd:import namespace="440ad6e9-74fc-41c0-90ce-2f3dee2449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f1a8e7-50c0-4a08-a12d-46053eef02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0ad6e9-74fc-41c0-90ce-2f3dee24499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F78FFC-4E03-4765-B6BE-AE252A3971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5E278C9-1428-4DDE-B3FF-9F96770032E7}">
  <ds:schemaRefs>
    <ds:schemaRef ds:uri="http://schemas.microsoft.com/office/2006/metadata/properties"/>
    <ds:schemaRef ds:uri="http://schemas.microsoft.com/office/infopath/2007/PartnerControls"/>
    <ds:schemaRef ds:uri="440ad6e9-74fc-41c0-90ce-2f3dee244990"/>
  </ds:schemaRefs>
</ds:datastoreItem>
</file>

<file path=customXml/itemProps3.xml><?xml version="1.0" encoding="utf-8"?>
<ds:datastoreItem xmlns:ds="http://schemas.openxmlformats.org/officeDocument/2006/customXml" ds:itemID="{E6D34F10-B745-4CC1-A3CA-B8918D1F14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f1a8e7-50c0-4a08-a12d-46053eef02ff"/>
    <ds:schemaRef ds:uri="440ad6e9-74fc-41c0-90ce-2f3dee2449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1. Formato cotización</vt:lpstr>
      <vt:lpstr>2. APU's</vt:lpstr>
      <vt:lpstr>3. Sugerencias</vt:lpstr>
      <vt:lpstr>'1. Formato cotización'!Print_Area</vt:lpstr>
      <vt:lpstr>'2. APU''s'!Print_Area</vt:lpstr>
      <vt:lpstr>'3. Sugerencias'!Print_Area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Diaz</dc:creator>
  <cp:keywords/>
  <dc:description/>
  <cp:lastModifiedBy>Diego Cuervo</cp:lastModifiedBy>
  <cp:revision/>
  <dcterms:created xsi:type="dcterms:W3CDTF">2020-09-21T14:35:16Z</dcterms:created>
  <dcterms:modified xsi:type="dcterms:W3CDTF">2022-04-25T21:18:03Z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0x010100D1623FAB269F4A458E842BC328B6791D</vt:lpwstr>
  </property>
</Properties>
</file>