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https://ivfenoge.sharepoint.com/sites/CoordinacinTcnica/Documentos compartidos/2. Contratación/1. Proyecto Escuelas Cesar/TCC Interventoría Escuelas Cesar/Documentos propuesta 2/Anexos/"/>
    </mc:Choice>
  </mc:AlternateContent>
  <xr:revisionPtr revIDLastSave="9" documentId="13_ncr:1_{99B9E131-7371-D347-B43B-A59C9961E622}" xr6:coauthVersionLast="47" xr6:coauthVersionMax="47" xr10:uidLastSave="{5DA95016-FACC-474A-8B40-A78A2053A318}"/>
  <bookViews>
    <workbookView xWindow="-110" yWindow="-110" windowWidth="19420" windowHeight="10420" tabRatio="940" firstSheet="4" activeTab="1" xr2:uid="{00000000-000D-0000-FFFF-FFFF00000000}"/>
  </bookViews>
  <sheets>
    <sheet name="1. CAPACIDAD JURÍDICA" sheetId="5" r:id="rId1"/>
    <sheet name="2. CAPACIDAD FINANCIERA" sheetId="6" r:id="rId2"/>
    <sheet name="3. EXPERIENCIA MÍNIMA" sheetId="16" r:id="rId3"/>
    <sheet name="4.1 INTERVENTOR LIDER" sheetId="17" r:id="rId4"/>
    <sheet name="4.2 INTERVENTOR COLABORADOR" sheetId="18" r:id="rId5"/>
  </sheets>
  <externalReferences>
    <externalReference r:id="rId6"/>
  </externalReferences>
  <definedNames>
    <definedName name="_xlnm.Print_Area" localSheetId="0">'1. CAPACIDAD JURÍDICA'!$A$1:$D$26</definedName>
    <definedName name="_xlnm.Print_Area" localSheetId="2">'3. EXPERIENCIA MÍNIMA'!$A$1:$M$31</definedName>
    <definedName name="_xlnm.Print_Area" localSheetId="3">'4.1 INTERVENTOR LIDER'!$A$1:$L$52</definedName>
    <definedName name="_xlnm.Print_Area" localSheetId="4">'4.2 INTERVENTOR COLABORADOR'!$A$1:$L$52</definedName>
    <definedName name="GGE">'[1]EXP DEL CONTRATISTA'!$G$13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9" i="6" l="1"/>
  <c r="G34" i="18"/>
  <c r="E50" i="18"/>
  <c r="G49" i="18"/>
  <c r="E49" i="18"/>
  <c r="E5" i="18"/>
  <c r="B5" i="18"/>
  <c r="A2" i="18"/>
  <c r="E5" i="17"/>
  <c r="B5" i="17"/>
  <c r="A2" i="17"/>
  <c r="B7" i="16"/>
  <c r="B6" i="16"/>
  <c r="A2" i="16"/>
  <c r="E50" i="17"/>
  <c r="G49" i="17"/>
  <c r="E49" i="17"/>
  <c r="G34" i="17"/>
  <c r="B10" i="16"/>
  <c r="E19" i="6" l="1"/>
  <c r="E20" i="6" l="1"/>
  <c r="F20" i="6" l="1"/>
  <c r="F23" i="6" s="1"/>
  <c r="B7" i="6"/>
  <c r="B6" i="6"/>
  <c r="A2" i="6"/>
  <c r="A1" i="6"/>
</calcChain>
</file>

<file path=xl/sharedStrings.xml><?xml version="1.0" encoding="utf-8"?>
<sst xmlns="http://schemas.openxmlformats.org/spreadsheetml/2006/main" count="325" uniqueCount="125">
  <si>
    <r>
      <t>FONDO DE ENERGÍAS</t>
    </r>
    <r>
      <rPr>
        <b/>
        <sz val="10"/>
        <color indexed="8"/>
        <rFont val="Nunito Regular"/>
      </rPr>
      <t xml:space="preserve"> NO CONVENCIONALES Y GESTIÓN EFICIENTE DE LA ENERGÍA – FENOGE</t>
    </r>
  </si>
  <si>
    <t>INVITACIÓN CERRADA No. XX DE 2022</t>
  </si>
  <si>
    <t>1. CAPACIDAD JURÍDICA</t>
  </si>
  <si>
    <t>PROPONENTE</t>
  </si>
  <si>
    <t>NIT/CC</t>
  </si>
  <si>
    <t>REQUISITOS</t>
  </si>
  <si>
    <t>UBICACIÓN DEL DOCUMENTO (No. DEL DOCUMENTO)</t>
  </si>
  <si>
    <r>
      <rPr>
        <b/>
        <sz val="10"/>
        <color rgb="FF000000"/>
        <rFont val="Nunito Regular"/>
      </rPr>
      <t>a.	Carta de presentación de la oferta</t>
    </r>
    <r>
      <rPr>
        <sz val="10"/>
        <color rgb="FF000000"/>
        <rFont val="Nunito Regular"/>
      </rPr>
      <t xml:space="preserve"> 
La carta de presentación de la oferta debidamente firmada por el proponente (si este es una persona natural) o su Representante Legal o Apoderado (si éste es una persona jurídica), o la persona designada como Representante (si el oferente es un consorcio o una unión temporal). 
La carta de presentación de la oferta debe contener la información que se detalla en el Anexo 2 - Carta de presentación de la oferta, en el que se incluyen, entre otros aspectos: la identificación del proceso para el cual presenta oferta, la identificación del oferente, la declaración de no estar incurso en inhabilidades, incompatibilidad o conflictos de interés para participar en el proceso de selección, la declaración de conocer y aceptar los Términos y Condiciones Contractuales, la Invitación, las adendas publicadas en el trámite del proceso y el Manual de Contratación del FENOGE, entre otros.
</t>
    </r>
  </si>
  <si>
    <r>
      <rPr>
        <b/>
        <sz val="10"/>
        <color rgb="FF000000"/>
        <rFont val="Nunito Regular"/>
      </rPr>
      <t>b.	Documentos de conformación de consorcio o unión temporal (si aplica)</t>
    </r>
    <r>
      <rPr>
        <sz val="10"/>
        <color rgb="FF000000"/>
        <rFont val="Nunito Regular"/>
      </rPr>
      <t xml:space="preserve">
Para los efectos del proceso de selección, se adoptarán los siguientes conceptos de consorcio y unión temporal aclarando que, el proceso de selección se sujeta al procedimiento establecido en el Manual de Contratación del FENOGE y a las disposiciones civiles y comerciales aplicables por tratarse de un régimen de contratación privado.
Los conceptos de consorcio y unión temporal son los siguientes:
Consorcio: Cuando dos o más personas en forma conjunta presentan una misma propuesta para la adjudicación, celebración y ejecución de un contrato, respondiendo solidariamente de todas y cada una de las obligaciones derivadas de la propuesta y del contrato. En consecuencia, las actuaciones, hechos y omisiones que se presenten en desarrollo de la propuesta y del contrato, afectarán a todos los miembros que lo conforman.
Unión Temporal: Cuando dos o más personas en forma conjunta presentan una misma propuesta para la adjudicación, celebración y ejecución de un contrato, respondiendo solidariamente por el cumplimiento total de la propuesta y del objeto contratado, pero las sanciones por el incumplimiento de las obligaciones derivadas de la propuesta y del contrato se impondrán de acuerdo con la participación en la ejecución de cada uno de los miembros de la unión temporal.
El oferente deberá indicar en el documento de conformación, como mínimo, los siguientes aspectos considerados necesarios a fin de verificar la conformación del oferente: 
-	Expresar si la participación es a título de Consorcio o de Unión Temporal y el nombre del oferente plural.
-	Indicar los miembros que conforman al oferente plural, indicando la razón social y número de identificación tributaria- NIT, de conformidad con el certificado de existencia y representación legal de cada uno de ellos, o de acuerdo con el documento de identidad, en caso de que uno de los miembros sea una persona natural.
-	Señalar, para el caso de la unión temporal, los términos y extensión (actividades y porcentaje) de su participación en la propuesta y en su ejecución, los cuales no podrán ser modificados (de lo contrario, se considerará que la propuesta fue presentada por un Consorcio).
-	Hacer la designación de la persona que tendrá la representación legal del oferente plural y sus facultades.
-	Señalar la duración del Consorcio o Unión Temporal, que no podrá ser inferior a la del plazo de ejecución del contrato y cinco (5) años más, y en caso de no estar incluido en el término adicional, el período necesario para atender la liquidación del contrato y las garantías prestadas.
En caso de resultar seleccionado un consorcio o una unión temporal, el oferente deberá tramitar y obtener el número de identificación tributaria-NIT para la elaboración del Contrato. 
</t>
    </r>
  </si>
  <si>
    <r>
      <rPr>
        <b/>
        <sz val="10"/>
        <color rgb="FF000000"/>
        <rFont val="Nunito Regular"/>
      </rPr>
      <t>c. 	Certificado de existencia y representación legal o su equivalente.</t>
    </r>
    <r>
      <rPr>
        <sz val="10"/>
        <color rgb="FF000000"/>
        <rFont val="Nunito Regular"/>
      </rPr>
      <t xml:space="preserve">
El oferente deberá adjuntar el Certificado de Existencia y Representación Legal expedido por la Cámara de Comercio de su domicilio, con fecha de expedición no mayor a treinta (30) días calendario anteriores a la fecha de cierre del plazo para presentación de oferta. No obstante, a la fecha máxima de expedición indicada, es responsabilidad del oferente presentar un certificado que contenga la información actualizada de la sociedad de acuerdo con la fecha de cierre del proceso de selección
Para el caso de personas jurídicas sin domicilio en Colombia se requiere la presentación del documento equivalente.
En el Certificado de Existencia y Representación Legal se verificará:
-	El objeto social de la persona jurídica, para efectos de verificar que esté autorizada para ejecutar el objeto del contrato.
-	La calidad de representante legal de quien suscribe la oferta.
-	Las facultades del representante legal de la persona jurídica para presentar la oferta y obligar a la persona jurídica a cumplir con el objeto del contrato (en caso de consorcios y uniones temporales, cada uno de los representantes legales de las personas que conforman el oferente plural deberán tener capacidad para contraer obligaciones a nombre de su respectiva sociedad por un monto mínimo igual al del presente proceso de selección)
-	La duración de la sociedad, que debe ser como mínimo, igual al plazo de ejecución del contrato y cinco (5) años más, correspondiente al término durante el cual se otorga la garantía.
En caso de que el proponente sea un Consorcio o una Unión Temporal, cada uno de sus integrantes deberá anexar el correspondiente Certificado de Existencia y Representación Legal y cumplir con los requisitos establecidos.
Las personas jurídicas extranjeras deben presentar los documentos con los cuales se acredita su existencia y representación legal teniendo en cuenta su propia legislación.
</t>
    </r>
  </si>
  <si>
    <r>
      <rPr>
        <b/>
        <sz val="10"/>
        <color rgb="FF000000"/>
        <rFont val="Nunito Regular"/>
      </rPr>
      <t>d. 	Autorización del órgano societario al representante legal para comprometer a la persona jurídica</t>
    </r>
    <r>
      <rPr>
        <sz val="10"/>
        <color rgb="FF000000"/>
        <rFont val="Nunito Regular"/>
      </rPr>
      <t xml:space="preserve">
Solamente cuando el Representante Legal de la persona jurídica tenga restricciones para contraer obligaciones en nombre de la misma o tenga limitada su capacidad para contratar, debe adjuntar el documento de autorización expresa del órgano societario competente, en el cual conste que está facultado para presentar la oferta y firmar el Contrato.
En el caso de los consorcios y uniones temporales, el representante legal de cada una de las personas jurídicas que los integren debe contar con dicha autorización, igualmente, cada uno de los representantes legales de las personas que conforman el oferente plural deberán tener capacidad para contraer obligaciones a nombre de su respectiva sociedad por un monto mínimo igual al del presente proceso de selección. 
</t>
    </r>
  </si>
  <si>
    <r>
      <rPr>
        <b/>
        <sz val="10"/>
        <color rgb="FF000000"/>
        <rFont val="Nunito Regular"/>
      </rPr>
      <t>e. 	Poder (si aplica)</t>
    </r>
    <r>
      <rPr>
        <sz val="10"/>
        <color rgb="FF000000"/>
        <rFont val="Nunito Regular"/>
      </rPr>
      <t xml:space="preserve">
Cuando se actúe en calidad de apoderado, deberá acreditarse tal condición mediante documento legalmente otorgado ante autoridad competente y de conformidad con la normatividad vigente, y el mismo se deben declarar expresamente las facultades para presentar la propuesta, participar o comprometer a su representado en las diferentes instancias del presente proceso de selección, suscribir los documentos y declaraciones que se requieran, así como el contrato ofrecido, suministrar la información que le sea solicitada y demás actos necesarios. Si el poder es especial, el proponente deberá presentar el documento con nota de presentación personal y en tal poder se deberá expresar claramente el proceso de selección y objeto del mismo, de tal forma que se pueda verificar para el proceso de selección en el cual podrá actuar como mandatario.
El poder general podrá constar en el certificado de existencia y representación legal, y en tal caso no será necesario presentar documento adicional, sin embargo, las facultades del apoderado para presentar la oferta y suscribir el respectivo contrato, además de las necesarias para actuar dentro del proceso de selección deben constar en el respectivo certificado de existencia y representación legal.
</t>
    </r>
  </si>
  <si>
    <r>
      <rPr>
        <b/>
        <sz val="10"/>
        <color rgb="FF000000"/>
        <rFont val="Nunito Regular"/>
      </rPr>
      <t xml:space="preserve">f. 	Fotocopia de la cédula de ciudadanía o cédula de extranjería del o los representantes legales del oferente </t>
    </r>
    <r>
      <rPr>
        <sz val="10"/>
        <color rgb="FF000000"/>
        <rFont val="Nunito Regular"/>
      </rPr>
      <t xml:space="preserve">
El oferente debe presentar la fotocopia de la cédula de ciudadanía o cédula de extranjería del representante legal de la sociedad o del representante del consorcio o unión temporal. En caso de consorcio o unión temporal, este requisito se debe cumplir respecto de los representantes legales de cada uno de los integrantes.
</t>
    </r>
  </si>
  <si>
    <r>
      <rPr>
        <b/>
        <sz val="10"/>
        <color indexed="8"/>
        <rFont val="Nunito Regular"/>
      </rPr>
      <t>g. 	Constancia de cumplimiento de pagos al sistema integral de seguridad social y riesgos laborale</t>
    </r>
    <r>
      <rPr>
        <sz val="10"/>
        <color indexed="8"/>
        <rFont val="Nunito Regular"/>
      </rPr>
      <t xml:space="preserve">s
El oferente deberá allegar una certificación expedida por el representante legal o por el revisor fiscal, cuando el proponente se encuentre obligado a tenerlo o cuando sin estar obligado, haya nombrado uno (lo cual se verificará en el Certificado de Existencia y Representación Legal), en la cual se verifique que se encuentra al día en el pago al Sistema Integrado de Seguridad Social y Parafiscales en los últimos seis (6) meses exigibles en la fecha de cierre del proceso de selección, lo cual será verificado de acuerdo con los últimos dígitos del NIT. de las sociedades proponentes.
En caso de que la certificación sea suscrita por el revisor fiscal, deberá adjuntar a la misma copia de su cédula de ciudadanía, copia de la tarjeta profesional y copia de los antecedentes disciplinarios de la Junta Central de Contadores vigente.
Cuando el proponente no cuente con Revisor Fiscal, la correspondiente certificación deberá estar suscrita por el Representante Legal.
En caso de unión temporal o consorcio, cada uno de los integrantes deberá presentar dicha certificación.
En el evento en que la sociedad tratándose de personas jurídicas, no tenga más de seis (6) meses de constituida, deberá acreditar los pagos a partir de la fecha de su constitución.
</t>
    </r>
  </si>
  <si>
    <r>
      <rPr>
        <b/>
        <sz val="10"/>
        <color indexed="8"/>
        <rFont val="Nunito Regular"/>
      </rPr>
      <t>h. 	Certificados de antecedentes fiscales, disciplinarios, judiciales y de medidas correctivas</t>
    </r>
    <r>
      <rPr>
        <sz val="10"/>
        <color indexed="8"/>
        <rFont val="Nunito Regular"/>
      </rPr>
      <t xml:space="preserve">
El oferente deberá allegar los certificados de antecedentes fiscales, disciplinarios, judiciales y de medidas correctivas, vigentes, tanto de la persona jurídica proponente como del representante legal y apoderado de ser el caso. 
No obstante, el FENOGE podrá verificar dichos certificados en la página web dispuestas por las entidades que expiden los mismos, es decir, Contraloría General de la República, Procuraduría General de la Nación y Policía Nacional.
En caso de consorcio o unión temporal este requisito se debe cumplir respecto cada uno de los integrantes del mismo.
Sin perjuicio de la verificación que realice el FENOGE, será responsabilidad de cada uno de los oferentes verificar previamente que tanto las sociedades como sus representantes legales se encuentran inscritos en las correspondientes bases de datos que permitan la revisión y que no tienen anotaciones que impidan la participación en el proceso de selección.
</t>
    </r>
  </si>
  <si>
    <r>
      <rPr>
        <b/>
        <sz val="10"/>
        <color indexed="8"/>
        <rFont val="Nunito Regular"/>
      </rPr>
      <t>i. 	Garantía de Seriedad de la Oferta</t>
    </r>
    <r>
      <rPr>
        <sz val="10"/>
        <color indexed="8"/>
        <rFont val="Nunito Regular"/>
      </rPr>
      <t xml:space="preserve">
Para garantizar el cumplimiento de las obligaciones establecidas Términos y Condiciones Contractuales, para la presentación de la propuesta, el oferente debe constituir una garantía de seriedad de la oferta a favor de particulares. 
Cuando la fecha de cierre del proceso de selección se amplíe, debe tenerse en cuenta la nueva fecha para efecto de la vigencia de la garantía. 
La garantía de seriedad de la oferta cubrirá los daños y perjuicios derivados del incumplimiento del ofrecimiento, en los siguientes eventos, así:
-	La no ampliación de la vigencia de la garantía de seriedad de la oferta cuando el plazo para la selección o para suscribir el contrato es prorrogado, siempre que tal prórroga sea inferior a tres (3) meses.
-	El retiro de la oferta después de vencido el plazo fijado para la presentación de las ofertas.
-	La no suscripción del contrato sin justa causa por parte del proponente seleccionado.
-	La falta de otorgamiento por parte del Contratista de la garantía de cumplimiento del contrato.
Cuando la propuesta se presente por parte de un consorcio o unión temporal, la póliza deberá tomarse a nombre del consorcio de la unión temporal, según sea el caso, con la indicación de cada uno de sus integrantes (no a nombre de sus representantes legales), y deberá expresar claramente que será exigible por su valor total ante el incumplimiento en que incurran cualquiera de los integrantes del proponente plural, en todo o en parte. De igual manera deberá establecer el porcentaje de participación de cada uno de sus integrantes conforme al acta de constitución.
El oferente acepta que el FENOGE, le solicite ampliar el término de vigencia de la garantía de seriedad de la oferta.
Para la verificación del Requisito Habilitante Capacidad Jurídica, el proponente deberá diligenciar y presentar el Anexo 4 - Requisitos Habilitantes indicando el número de folio donde se encuentra cada uno de los documentos, y acompañar dicho Anexo de la totalidad de los documentos indicados en el presente numeral.
La garantía de seriedad de la oferta debe ser aquella existente en el mercado “a favor de entidades particulares” y deberá contener los siguientes requisitos:
</t>
    </r>
  </si>
  <si>
    <t>CLASE DE GARANTÍA:</t>
  </si>
  <si>
    <t>A favor de particulares</t>
  </si>
  <si>
    <t>ASEGURADO/</t>
  </si>
  <si>
    <t>FIDUCIARIA LA PREVISORA S.A. – PATRIMONIOS AUTÓNOMOS FENOGE –NIT: 830.053.105 – 3</t>
  </si>
  <si>
    <t>BENEFICIARIO:</t>
  </si>
  <si>
    <t>AFIANZADO Y TOMADOR:</t>
  </si>
  <si>
    <t>El afianzado es el proponente. En este aspecto se debe tener en cuenta lo siguiente:</t>
  </si>
  <si>
    <r>
      <t>1.</t>
    </r>
    <r>
      <rPr>
        <sz val="7"/>
        <color theme="1"/>
        <rFont val="Nunito Regular"/>
      </rPr>
      <t xml:space="preserve">  </t>
    </r>
    <r>
      <rPr>
        <sz val="9"/>
        <color theme="1"/>
        <rFont val="Nunito Regular"/>
      </rPr>
      <t>El /los nombre(s) debe(n) señalarse de la misma forma como figura(n) en el certificado de existencia y representación legal expedido por la Cámara de Comercio respectiva, (persona jurídica) o el documento de identidad (persona natural).</t>
    </r>
  </si>
  <si>
    <r>
      <t>2.</t>
    </r>
    <r>
      <rPr>
        <sz val="7"/>
        <color theme="1"/>
        <rFont val="Nunito Regular"/>
      </rPr>
      <t xml:space="preserve">  </t>
    </r>
    <r>
      <rPr>
        <sz val="9"/>
        <color theme="1"/>
        <rFont val="Nunito Regular"/>
      </rPr>
      <t>En el caso de Consorcios o Uniones Temporales, debe ser tomada a nombre del Consorcio o Unión Temporal (indicando todos y cada uno de sus integrantes).</t>
    </r>
  </si>
  <si>
    <t>VIGENCIA:</t>
  </si>
  <si>
    <t>Igual o superior a tres (3) meses contados a partir de la fecha del cierre del proceso. En caso de prorrogarse el plazo del proceso, el proponente deberá mantener vigentes todos los plazos y condiciones originales de su propuesta y ampliar la validez de la garantía de seriedad por el término adicional que señale el FENOGE.</t>
  </si>
  <si>
    <t>VALOR ASEGURADO:</t>
  </si>
  <si>
    <t>Diez por ciento (10%) del valor total del presupuesto oficial.</t>
  </si>
  <si>
    <t>OBJETO:</t>
  </si>
  <si>
    <t>Amparar la seriedad de los ofrecimientos hechos por el proponente en el proceso de Invitación Abierta No. 02 de 2019.</t>
  </si>
  <si>
    <t>FIRMAS:</t>
  </si>
  <si>
    <t>La garantía debe estar suscrita por la aseguradora y el proponente tomador.</t>
  </si>
  <si>
    <t>CONSTANCIA DE PAGO:</t>
  </si>
  <si>
    <t>La garantía debe acompañarse de la constancia de pago</t>
  </si>
  <si>
    <t>2. CAPACIDAD FINANCIERA</t>
  </si>
  <si>
    <t>CUENTA</t>
  </si>
  <si>
    <t>VALOR 
(A DICIEMBRE DE 2020)</t>
  </si>
  <si>
    <t>OBSERVACIONES</t>
  </si>
  <si>
    <t>Activo Corriente</t>
  </si>
  <si>
    <t>Activo Total</t>
  </si>
  <si>
    <t>Pasivo Corriente</t>
  </si>
  <si>
    <t>Pasivo Total</t>
  </si>
  <si>
    <t>INDICADOR FINANCIERO</t>
  </si>
  <si>
    <t>FÓRMULA</t>
  </si>
  <si>
    <t>MARGEN SOLICITADO EMPRESAS</t>
  </si>
  <si>
    <t>VLR PROPONENTE</t>
  </si>
  <si>
    <t>CUMPLE / NO CUMPLE</t>
  </si>
  <si>
    <t>CAPITAL DE TRABAJO</t>
  </si>
  <si>
    <t>Activo Corriente – Pasivo Corriente</t>
  </si>
  <si>
    <t>&gt;=</t>
  </si>
  <si>
    <t>NIVEL DE ENDEUDAMIENTO</t>
  </si>
  <si>
    <t>Pasivo Total / Activo Total</t>
  </si>
  <si>
    <t>&lt;=</t>
  </si>
  <si>
    <t>EVALUACIÓN CAPACIDAD FINANCIERA</t>
  </si>
  <si>
    <t>FONDO DE ENERGÍAS NO CONVENCIONALES Y GESTIÓN EFICIENTE DE LA ENERGÍA – FENOGE</t>
  </si>
  <si>
    <t xml:space="preserve">3. EXPERIENCIA MÍNIMA DEL PROPONENTE </t>
  </si>
  <si>
    <t xml:space="preserve">Capacidad instalada en kWp </t>
  </si>
  <si>
    <t>Igual o superior a 160 kWp</t>
  </si>
  <si>
    <t>Certificaciones máximas permitidas</t>
  </si>
  <si>
    <t>EXP. MÍNIMA DEL PROPONENTE</t>
  </si>
  <si>
    <t>Certificado de estudio de conexión</t>
  </si>
  <si>
    <t>SI</t>
  </si>
  <si>
    <t>Certificación de estudio de conexión y ejecución en nivel de tensión II</t>
  </si>
  <si>
    <t>Capacidad instalada en kWp de un proyecto</t>
  </si>
  <si>
    <t>69 kWp</t>
  </si>
  <si>
    <t>kWp mínimos por certificado</t>
  </si>
  <si>
    <t>10 kWp</t>
  </si>
  <si>
    <t>NO</t>
  </si>
  <si>
    <t>ITEM</t>
  </si>
  <si>
    <t>CLIENTE</t>
  </si>
  <si>
    <t>FECHA DE INICIO 
(dd/mm/aa)</t>
  </si>
  <si>
    <t>FECHA DE TERMINACIÓN 
(dd/mm/aa)</t>
  </si>
  <si>
    <t>OBJETO DEL CONTRATO O PROYECTO</t>
  </si>
  <si>
    <t>DESCRIPCIÓN DE LAS ACTIVIDADES U OBLIGACIONES</t>
  </si>
  <si>
    <t>CERTIFICACIÓN INCLUYE  CONEXIÓN A RED (CREG 030 DE 2018 O AQUELLA QUE LA MODIFIQUE, ADICIONE O SUSTITUYA)</t>
  </si>
  <si>
    <t>CERTIFICACIÓN DE ESTUDIO  DE CONEXIÓN Y EJECUCIÓN EN NIVEL DE TENSIÓN II</t>
  </si>
  <si>
    <t>kWp DEL CONTRATO O PROYECTO</t>
  </si>
  <si>
    <t xml:space="preserve">PORCENTAJE DE PARTICIPACIÓN </t>
  </si>
  <si>
    <t>NÚMERO DE LOS FOLIOS CORRESPONDIENTES A LA EXPERIENCIA</t>
  </si>
  <si>
    <t>4. FORMACIÓN ACADÉMICA Y EXPERIENCIA DEL EQUIPO MÍNIMO DE TRABAJO VERIFICABLE (INTERVENTOR LÍDER)</t>
  </si>
  <si>
    <t>NOMBRE DEL PROFESIONAL</t>
  </si>
  <si>
    <t>NÚMERO DE IDENTIFICACIÓN</t>
  </si>
  <si>
    <t xml:space="preserve">CARTA DE COMPROMISO </t>
  </si>
  <si>
    <t>PREGRADO (FECHA)</t>
  </si>
  <si>
    <t>NUMERO DE TARJETA PROFESIONAL  Y FECHA DE EXPEDICIÓN</t>
  </si>
  <si>
    <t>CERTIFICADO DEL CONSEJO DE INGENIERÍA</t>
  </si>
  <si>
    <t>AREA DEL CONOCIMIENTO DEL PREGRADO (Consultar Snies)</t>
  </si>
  <si>
    <t>TÍTULO</t>
  </si>
  <si>
    <t>UNIVERSIDAD</t>
  </si>
  <si>
    <t>CONVALIDACIÓN</t>
  </si>
  <si>
    <t>Director</t>
  </si>
  <si>
    <t>N/A</t>
  </si>
  <si>
    <t>Coordinador</t>
  </si>
  <si>
    <t>Supervisión</t>
  </si>
  <si>
    <t>POSGRADO (FECHA)</t>
  </si>
  <si>
    <t>AREA DEL CONOCIMIENTO DEL POSGRADO
(Consultar Snies)</t>
  </si>
  <si>
    <t>Gerente</t>
  </si>
  <si>
    <t>Asesor</t>
  </si>
  <si>
    <t>Jefe</t>
  </si>
  <si>
    <t xml:space="preserve">Proyectos de gestión eficiente de la energía </t>
  </si>
  <si>
    <t>Proyectos de eficiencia energética</t>
  </si>
  <si>
    <t>EXPERIENCIA ESPECÍFICA CERTIFICADA</t>
  </si>
  <si>
    <t>Proyectos de sustitución tecnológica</t>
  </si>
  <si>
    <t>CONTRATANTE</t>
  </si>
  <si>
    <t>OBJETO DEL CONTRATO O PROYECTO Y CARGO DESEMPEÑADO</t>
  </si>
  <si>
    <t>DESCRIPCIÓN DE LAS ACTIVIDADES O TAREAS DESARROLLADAS</t>
  </si>
  <si>
    <t>FECHA DE INICIO</t>
  </si>
  <si>
    <t>FECHA DE TERMINACIÓN</t>
  </si>
  <si>
    <t>TIEMPO EXPERIENCIA (MESES)</t>
  </si>
  <si>
    <t>EXPERIENCIA PROFESIONAL RELACIONADA</t>
  </si>
  <si>
    <t>TIPO DE EXPERIENCIA</t>
  </si>
  <si>
    <t>Proyectos de calidad de energía</t>
  </si>
  <si>
    <t xml:space="preserve">Proyectos de sistemas fotovoltaicos </t>
  </si>
  <si>
    <t>General</t>
  </si>
  <si>
    <t>Específica</t>
  </si>
  <si>
    <t>EXPERIENCIA</t>
  </si>
  <si>
    <t>Instalación o implementación de Sistemas Solares Fotovoltaicos ongrid</t>
  </si>
  <si>
    <t>CAPACIDAD INSTALADA DE LOS SSFV DEL CONTRATO O PROYECTO (kWp)</t>
  </si>
  <si>
    <t>FECHA DE EJECUCIÓN DEL PROYECTO</t>
  </si>
  <si>
    <t>TOTAL DE CONTRATOS O PROYECTOS HABILITANTES</t>
  </si>
  <si>
    <t>Cumple 50 kWp en único proyecto</t>
  </si>
  <si>
    <t xml:space="preserve">TOTAL CAPACIDAD INSTALADA </t>
  </si>
  <si>
    <t>Cumple 3 experiencias de 20 kWp mínimo c/u</t>
  </si>
  <si>
    <t>4. FORMACIÓN ACADÉMICA Y EXPERIENCIA DEL EQUIPO MÍNIMO DE TRABAJO VERIFICABLE (INTERVENTOR COLABORADOR)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</si>
</sst>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 #,##0;[Red]\-&quot;$&quot;\ #,##0"/>
    <numFmt numFmtId="164" formatCode="_(* #,##0_);_(* \(#,##0\);_(* &quot;-&quot;_);_(@_)"/>
    <numFmt numFmtId="165" formatCode="_(* #,##0.00_);_(* \(#,##0.00\);_(* &quot;-&quot;??_);_(@_)"/>
    <numFmt numFmtId="166" formatCode="_(&quot;$&quot;\ * #,##0_);_(&quot;$&quot;\ * \(#,##0\);_(&quot;$&quot;\ * &quot;-&quot;_);_(@_)"/>
    <numFmt numFmtId="167" formatCode="_(&quot;$&quot;\ * #,##0.00_);_(&quot;$&quot;\ * \(#,##0.00\);_(&quot;$&quot;\ * &quot;-&quot;??_);_(@_)"/>
    <numFmt numFmtId="168" formatCode="#,##0.0"/>
    <numFmt numFmtId="169" formatCode="d/m/yyyy"/>
    <numFmt numFmtId="170" formatCode="0.000"/>
  </numFmts>
  <fonts count="29">
    <font>
      <sz val="11"/>
      <color theme="1"/>
      <name val="Calibri"/>
      <family val="2"/>
      <scheme val="minor"/>
    </font>
    <font>
      <sz val="11"/>
      <color theme="1"/>
      <name val="Calibri"/>
      <family val="2"/>
      <scheme val="minor"/>
    </font>
    <font>
      <b/>
      <sz val="10"/>
      <color theme="1"/>
      <name val="Arial"/>
      <family val="2"/>
    </font>
    <font>
      <sz val="10"/>
      <color theme="1"/>
      <name val="Arial"/>
      <family val="2"/>
    </font>
    <font>
      <b/>
      <sz val="10"/>
      <name val="Arial"/>
      <family val="2"/>
    </font>
    <font>
      <sz val="10"/>
      <name val="Arial"/>
      <family val="2"/>
    </font>
    <font>
      <sz val="10"/>
      <color rgb="FF0000FF"/>
      <name val="Arial"/>
      <family val="2"/>
    </font>
    <font>
      <sz val="11"/>
      <color rgb="FF9C0006"/>
      <name val="Calibri"/>
      <family val="2"/>
      <scheme val="minor"/>
    </font>
    <font>
      <b/>
      <sz val="10"/>
      <color rgb="FF000000"/>
      <name val="Arial"/>
      <family val="2"/>
    </font>
    <font>
      <b/>
      <sz val="11"/>
      <color rgb="FF9C0006"/>
      <name val="Calibri"/>
      <family val="2"/>
      <scheme val="minor"/>
    </font>
    <font>
      <sz val="11"/>
      <name val="Calibri"/>
      <family val="2"/>
      <scheme val="minor"/>
    </font>
    <font>
      <sz val="11"/>
      <color rgb="FF006100"/>
      <name val="Calibri"/>
      <family val="2"/>
      <scheme val="minor"/>
    </font>
    <font>
      <b/>
      <sz val="10"/>
      <color theme="1"/>
      <name val="Nunito Regular"/>
    </font>
    <font>
      <b/>
      <sz val="10"/>
      <color indexed="8"/>
      <name val="Nunito Regular"/>
    </font>
    <font>
      <sz val="10"/>
      <color theme="1"/>
      <name val="Nunito Regular"/>
    </font>
    <font>
      <b/>
      <sz val="10"/>
      <name val="Nunito Regular"/>
    </font>
    <font>
      <sz val="10"/>
      <color rgb="FF000000"/>
      <name val="Nunito Regular"/>
    </font>
    <font>
      <b/>
      <sz val="10"/>
      <color rgb="FF000000"/>
      <name val="Nunito Regular"/>
    </font>
    <font>
      <sz val="10"/>
      <name val="Nunito Regular"/>
    </font>
    <font>
      <sz val="10"/>
      <color indexed="8"/>
      <name val="Nunito Regular"/>
    </font>
    <font>
      <b/>
      <sz val="9"/>
      <color theme="1"/>
      <name val="Nunito Regular"/>
    </font>
    <font>
      <sz val="9"/>
      <color theme="1"/>
      <name val="Nunito Regular"/>
    </font>
    <font>
      <sz val="7"/>
      <color theme="1"/>
      <name val="Nunito Regular"/>
    </font>
    <font>
      <b/>
      <sz val="10"/>
      <color rgb="FF006100"/>
      <name val="Nunito Regular"/>
    </font>
    <font>
      <b/>
      <sz val="11"/>
      <color theme="1"/>
      <name val="Nunito Regular"/>
    </font>
    <font>
      <sz val="11"/>
      <color theme="1"/>
      <name val="Nunito Regular"/>
    </font>
    <font>
      <sz val="10"/>
      <color rgb="FF333333"/>
      <name val="Nunito Regular"/>
    </font>
    <font>
      <sz val="8"/>
      <color theme="1"/>
      <name val="Nunito Regular"/>
    </font>
    <font>
      <u/>
      <sz val="10"/>
      <color indexed="10"/>
      <name val="Nunito Regular"/>
    </font>
  </fonts>
  <fills count="12">
    <fill>
      <patternFill patternType="none"/>
    </fill>
    <fill>
      <patternFill patternType="gray125"/>
    </fill>
    <fill>
      <patternFill patternType="solid">
        <fgColor theme="3" tint="0.59999389629810485"/>
        <bgColor indexed="64"/>
      </patternFill>
    </fill>
    <fill>
      <patternFill patternType="solid">
        <fgColor theme="0" tint="-4.9989318521683403E-2"/>
        <bgColor indexed="64"/>
      </patternFill>
    </fill>
    <fill>
      <patternFill patternType="solid">
        <fgColor rgb="FFFFFFFF"/>
        <bgColor indexed="64"/>
      </patternFill>
    </fill>
    <fill>
      <patternFill patternType="solid">
        <fgColor theme="0"/>
        <bgColor indexed="64"/>
      </patternFill>
    </fill>
    <fill>
      <patternFill patternType="solid">
        <fgColor rgb="FFFFC7CE"/>
      </patternFill>
    </fill>
    <fill>
      <patternFill patternType="solid">
        <fgColor theme="0" tint="-0.249977111117893"/>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2F2F2"/>
        <bgColor indexed="64"/>
      </patternFill>
    </fill>
    <fill>
      <patternFill patternType="solid">
        <fgColor rgb="FFC6EFCE"/>
      </patternFill>
    </fill>
  </fills>
  <borders count="3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diagonal/>
    </border>
    <border>
      <left/>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s>
  <cellStyleXfs count="8">
    <xf numFmtId="0" fontId="0" fillId="0" borderId="0"/>
    <xf numFmtId="166"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7" fontId="1" fillId="0" borderId="0" applyFont="0" applyFill="0" applyBorder="0" applyAlignment="0" applyProtection="0"/>
    <xf numFmtId="9" fontId="1" fillId="0" borderId="0" applyFont="0" applyFill="0" applyBorder="0" applyAlignment="0" applyProtection="0"/>
    <xf numFmtId="0" fontId="7" fillId="6" borderId="0" applyNumberFormat="0" applyBorder="0" applyAlignment="0" applyProtection="0"/>
    <xf numFmtId="0" fontId="11" fillId="11" borderId="0" applyNumberFormat="0" applyBorder="0" applyAlignment="0" applyProtection="0"/>
  </cellStyleXfs>
  <cellXfs count="160">
    <xf numFmtId="0" fontId="0" fillId="0" borderId="0" xfId="0"/>
    <xf numFmtId="0" fontId="3" fillId="0" borderId="0" xfId="0" applyFont="1"/>
    <xf numFmtId="0" fontId="2" fillId="2" borderId="1" xfId="0" applyFont="1" applyFill="1" applyBorder="1" applyAlignment="1">
      <alignment vertical="center" wrapText="1"/>
    </xf>
    <xf numFmtId="0" fontId="2" fillId="2" borderId="1" xfId="0" applyFont="1" applyFill="1" applyBorder="1" applyAlignment="1">
      <alignment horizontal="center" wrapText="1"/>
    </xf>
    <xf numFmtId="0" fontId="3" fillId="0" borderId="1" xfId="0" applyFont="1" applyBorder="1"/>
    <xf numFmtId="0" fontId="4" fillId="0" borderId="1" xfId="0" applyFont="1" applyBorder="1" applyAlignment="1">
      <alignment horizontal="center" vertical="center"/>
    </xf>
    <xf numFmtId="0" fontId="5" fillId="0" borderId="1" xfId="0" applyFont="1" applyBorder="1" applyAlignment="1">
      <alignment horizontal="center" vertical="center" wrapText="1"/>
    </xf>
    <xf numFmtId="0" fontId="6" fillId="8" borderId="1" xfId="0" applyFont="1" applyFill="1" applyBorder="1" applyAlignment="1">
      <alignment horizontal="center" vertical="center"/>
    </xf>
    <xf numFmtId="2" fontId="3" fillId="0" borderId="1" xfId="0" applyNumberFormat="1" applyFont="1" applyBorder="1" applyAlignment="1">
      <alignment vertical="center"/>
    </xf>
    <xf numFmtId="0" fontId="4" fillId="8" borderId="1" xfId="0" applyFont="1" applyFill="1" applyBorder="1" applyAlignment="1">
      <alignment horizontal="center" vertical="center" wrapText="1"/>
    </xf>
    <xf numFmtId="164" fontId="5" fillId="0" borderId="1" xfId="2" applyFont="1" applyBorder="1" applyAlignment="1">
      <alignment horizontal="center" vertical="center"/>
    </xf>
    <xf numFmtId="0" fontId="9" fillId="6" borderId="1" xfId="6" applyFont="1" applyBorder="1" applyAlignment="1">
      <alignment horizontal="center" vertical="center"/>
    </xf>
    <xf numFmtId="166" fontId="10" fillId="0" borderId="1" xfId="1" applyFont="1" applyFill="1" applyBorder="1" applyProtection="1">
      <protection locked="0"/>
    </xf>
    <xf numFmtId="10" fontId="3" fillId="0" borderId="1" xfId="5" applyNumberFormat="1" applyFont="1" applyBorder="1" applyAlignment="1">
      <alignment vertical="center"/>
    </xf>
    <xf numFmtId="0" fontId="4" fillId="0" borderId="1" xfId="0" applyFont="1" applyBorder="1" applyAlignment="1">
      <alignment horizontal="center" vertical="center" wrapText="1"/>
    </xf>
    <xf numFmtId="0" fontId="2" fillId="0" borderId="0" xfId="0" applyFont="1" applyAlignment="1">
      <alignment horizontal="center" vertical="center"/>
    </xf>
    <xf numFmtId="0" fontId="2" fillId="2" borderId="1" xfId="0" applyFont="1" applyFill="1" applyBorder="1" applyAlignment="1">
      <alignment horizontal="center" vertical="center"/>
    </xf>
    <xf numFmtId="0" fontId="14" fillId="5" borderId="0" xfId="0" applyFont="1" applyFill="1"/>
    <xf numFmtId="0" fontId="14" fillId="0" borderId="0" xfId="0" applyFont="1"/>
    <xf numFmtId="0" fontId="14" fillId="0" borderId="0" xfId="0" applyFont="1" applyAlignment="1">
      <alignment horizontal="justify"/>
    </xf>
    <xf numFmtId="0" fontId="12" fillId="2" borderId="1" xfId="0" applyFont="1" applyFill="1" applyBorder="1" applyAlignment="1">
      <alignment vertical="center" wrapText="1"/>
    </xf>
    <xf numFmtId="0" fontId="12" fillId="2" borderId="0" xfId="0" applyFont="1" applyFill="1" applyAlignment="1">
      <alignment horizontal="center" vertical="center" wrapText="1"/>
    </xf>
    <xf numFmtId="0" fontId="12" fillId="2" borderId="20" xfId="0" applyFont="1" applyFill="1" applyBorder="1" applyAlignment="1">
      <alignment horizontal="justify" vertical="center" wrapText="1"/>
    </xf>
    <xf numFmtId="0" fontId="17" fillId="5" borderId="0" xfId="0" applyFont="1" applyFill="1" applyAlignment="1">
      <alignment horizontal="justify" vertical="center" wrapText="1"/>
    </xf>
    <xf numFmtId="0" fontId="14" fillId="5" borderId="0" xfId="0" applyFont="1" applyFill="1" applyAlignment="1">
      <alignment horizontal="justify" vertical="center" wrapText="1"/>
    </xf>
    <xf numFmtId="0" fontId="14" fillId="5" borderId="1" xfId="0" applyFont="1" applyFill="1" applyBorder="1"/>
    <xf numFmtId="0" fontId="18" fillId="0" borderId="1" xfId="0" applyFont="1" applyBorder="1" applyAlignment="1">
      <alignment horizontal="justify" vertical="center" wrapText="1"/>
    </xf>
    <xf numFmtId="0" fontId="20" fillId="10" borderId="22" xfId="0" applyFont="1" applyFill="1" applyBorder="1" applyAlignment="1">
      <alignment vertical="center" wrapText="1"/>
    </xf>
    <xf numFmtId="0" fontId="21" fillId="0" borderId="24" xfId="0" applyFont="1" applyBorder="1" applyAlignment="1">
      <alignment horizontal="justify" vertical="center" wrapText="1"/>
    </xf>
    <xf numFmtId="0" fontId="14" fillId="5" borderId="0" xfId="0" applyFont="1" applyFill="1" applyAlignment="1">
      <alignment vertical="center"/>
    </xf>
    <xf numFmtId="0" fontId="14" fillId="5" borderId="0" xfId="0" applyFont="1" applyFill="1" applyAlignment="1">
      <alignment horizontal="justify"/>
    </xf>
    <xf numFmtId="0" fontId="20" fillId="10" borderId="23" xfId="0" applyFont="1" applyFill="1" applyBorder="1" applyAlignment="1">
      <alignment vertical="center" wrapText="1"/>
    </xf>
    <xf numFmtId="0" fontId="21" fillId="0" borderId="25" xfId="0" applyFont="1" applyBorder="1" applyAlignment="1">
      <alignment horizontal="justify" vertical="center" wrapText="1"/>
    </xf>
    <xf numFmtId="0" fontId="14" fillId="9" borderId="0" xfId="0" applyFont="1" applyFill="1"/>
    <xf numFmtId="0" fontId="14" fillId="9" borderId="8" xfId="0" applyFont="1" applyFill="1" applyBorder="1" applyAlignment="1">
      <alignment vertical="center"/>
    </xf>
    <xf numFmtId="4" fontId="14" fillId="9" borderId="0" xfId="0" applyNumberFormat="1" applyFont="1" applyFill="1"/>
    <xf numFmtId="4" fontId="14" fillId="9" borderId="8" xfId="0" applyNumberFormat="1" applyFont="1" applyFill="1" applyBorder="1" applyAlignment="1">
      <alignment vertical="center"/>
    </xf>
    <xf numFmtId="4" fontId="14" fillId="5" borderId="0" xfId="0" applyNumberFormat="1" applyFont="1" applyFill="1" applyAlignment="1">
      <alignment vertical="center"/>
    </xf>
    <xf numFmtId="0" fontId="14" fillId="0" borderId="0" xfId="0" applyFont="1" applyAlignment="1">
      <alignment horizontal="center" vertical="center"/>
    </xf>
    <xf numFmtId="0" fontId="12" fillId="0" borderId="0" xfId="0" applyFont="1" applyAlignment="1">
      <alignment horizontal="center" vertical="center"/>
    </xf>
    <xf numFmtId="0" fontId="15" fillId="3" borderId="0" xfId="0" applyFont="1" applyFill="1" applyAlignment="1">
      <alignment horizontal="left" vertical="center"/>
    </xf>
    <xf numFmtId="0" fontId="15" fillId="3" borderId="1" xfId="0" applyFont="1" applyFill="1" applyBorder="1" applyAlignment="1">
      <alignment horizontal="left" vertical="center"/>
    </xf>
    <xf numFmtId="0" fontId="12" fillId="2" borderId="5" xfId="0" applyFont="1" applyFill="1" applyBorder="1" applyAlignment="1">
      <alignment vertical="center" wrapText="1"/>
    </xf>
    <xf numFmtId="0" fontId="15" fillId="0" borderId="1" xfId="0" applyFont="1" applyBorder="1" applyAlignment="1">
      <alignment horizontal="left" vertical="center"/>
    </xf>
    <xf numFmtId="0" fontId="15" fillId="3" borderId="0" xfId="0" applyFont="1" applyFill="1" applyAlignment="1">
      <alignment horizontal="center" vertical="center"/>
    </xf>
    <xf numFmtId="0" fontId="23" fillId="0" borderId="1" xfId="7" applyFont="1" applyFill="1" applyBorder="1" applyAlignment="1">
      <alignment horizontal="center" vertical="center"/>
    </xf>
    <xf numFmtId="0" fontId="14" fillId="0" borderId="0" xfId="0" applyFont="1" applyAlignment="1">
      <alignment horizontal="center" vertical="center" wrapText="1"/>
    </xf>
    <xf numFmtId="0" fontId="12" fillId="0" borderId="0" xfId="0" applyFont="1" applyAlignment="1">
      <alignment vertical="center" wrapText="1"/>
    </xf>
    <xf numFmtId="0" fontId="23" fillId="0" borderId="0" xfId="7" applyFont="1" applyFill="1" applyBorder="1" applyAlignment="1">
      <alignment horizontal="center" vertical="center"/>
    </xf>
    <xf numFmtId="0" fontId="24" fillId="0" borderId="4" xfId="0" applyFont="1" applyBorder="1" applyAlignment="1" applyProtection="1">
      <alignment horizontal="center" vertical="center" wrapText="1"/>
      <protection locked="0"/>
    </xf>
    <xf numFmtId="0" fontId="25" fillId="0" borderId="1" xfId="0" applyFont="1" applyBorder="1" applyAlignment="1" applyProtection="1">
      <alignment vertical="center" wrapText="1"/>
      <protection locked="0"/>
    </xf>
    <xf numFmtId="14" fontId="25" fillId="0" borderId="1" xfId="0" applyNumberFormat="1" applyFont="1" applyBorder="1" applyAlignment="1" applyProtection="1">
      <alignment horizontal="center" vertical="center" wrapText="1"/>
      <protection locked="0"/>
    </xf>
    <xf numFmtId="0" fontId="25" fillId="0" borderId="1" xfId="0" applyFont="1" applyBorder="1" applyAlignment="1" applyProtection="1">
      <alignment horizontal="left" vertical="center" wrapText="1"/>
      <protection locked="0"/>
    </xf>
    <xf numFmtId="0" fontId="25" fillId="0" borderId="1" xfId="0" applyFont="1" applyBorder="1" applyAlignment="1" applyProtection="1">
      <alignment horizontal="center" vertical="center" wrapText="1"/>
      <protection locked="0"/>
    </xf>
    <xf numFmtId="9" fontId="25" fillId="0" borderId="1" xfId="3" applyNumberFormat="1" applyFont="1" applyFill="1" applyBorder="1" applyAlignment="1" applyProtection="1">
      <alignment horizontal="center" vertical="center"/>
      <protection locked="0"/>
    </xf>
    <xf numFmtId="0" fontId="14" fillId="5" borderId="1" xfId="0" applyFont="1" applyFill="1" applyBorder="1" applyAlignment="1">
      <alignment horizontal="justify" vertical="center" wrapText="1"/>
    </xf>
    <xf numFmtId="167" fontId="14" fillId="0" borderId="0" xfId="4" applyFont="1" applyBorder="1" applyAlignment="1">
      <alignment horizontal="center" vertical="center"/>
    </xf>
    <xf numFmtId="167" fontId="14" fillId="0" borderId="0" xfId="4" applyFont="1" applyAlignment="1">
      <alignment horizontal="center" vertical="center"/>
    </xf>
    <xf numFmtId="0" fontId="14" fillId="0" borderId="1" xfId="0" applyFont="1" applyBorder="1" applyAlignment="1">
      <alignment horizontal="center" vertical="center"/>
    </xf>
    <xf numFmtId="166" fontId="14" fillId="0" borderId="1" xfId="1" applyFont="1" applyBorder="1" applyAlignment="1">
      <alignment horizontal="center" vertical="center"/>
    </xf>
    <xf numFmtId="0" fontId="26" fillId="4" borderId="1" xfId="0" applyFont="1" applyFill="1" applyBorder="1" applyAlignment="1">
      <alignment horizontal="center" vertical="center" wrapText="1"/>
    </xf>
    <xf numFmtId="6" fontId="26" fillId="4" borderId="1" xfId="0" applyNumberFormat="1" applyFont="1" applyFill="1" applyBorder="1" applyAlignment="1">
      <alignment horizontal="center" vertical="center" wrapText="1"/>
    </xf>
    <xf numFmtId="0" fontId="26" fillId="4" borderId="11" xfId="0" applyFont="1" applyFill="1" applyBorder="1" applyAlignment="1">
      <alignment horizontal="center" vertical="center" wrapText="1"/>
    </xf>
    <xf numFmtId="6" fontId="26" fillId="4" borderId="11" xfId="0" applyNumberFormat="1" applyFont="1" applyFill="1" applyBorder="1" applyAlignment="1">
      <alignment horizontal="center" vertical="center" wrapText="1"/>
    </xf>
    <xf numFmtId="0" fontId="26" fillId="4" borderId="12" xfId="0" applyFont="1" applyFill="1" applyBorder="1" applyAlignment="1">
      <alignment horizontal="center" vertical="center" wrapText="1"/>
    </xf>
    <xf numFmtId="6" fontId="26" fillId="4" borderId="12" xfId="0" applyNumberFormat="1" applyFont="1" applyFill="1" applyBorder="1" applyAlignment="1">
      <alignment horizontal="center" vertical="center" wrapText="1"/>
    </xf>
    <xf numFmtId="0" fontId="26" fillId="4" borderId="0" xfId="0" applyFont="1" applyFill="1" applyAlignment="1">
      <alignment horizontal="center" vertical="center" wrapText="1"/>
    </xf>
    <xf numFmtId="6" fontId="26" fillId="4" borderId="0" xfId="0" applyNumberFormat="1" applyFont="1" applyFill="1" applyAlignment="1">
      <alignment horizontal="center" vertical="center" wrapText="1"/>
    </xf>
    <xf numFmtId="6" fontId="14" fillId="0" borderId="0" xfId="0" applyNumberFormat="1" applyFont="1" applyAlignment="1">
      <alignment horizontal="center" vertical="center"/>
    </xf>
    <xf numFmtId="0" fontId="15" fillId="0" borderId="1" xfId="2" applyNumberFormat="1" applyFont="1" applyFill="1" applyBorder="1" applyAlignment="1" applyProtection="1">
      <alignment horizontal="center" vertical="center"/>
      <protection locked="0"/>
    </xf>
    <xf numFmtId="3" fontId="18" fillId="0" borderId="1" xfId="0" applyNumberFormat="1" applyFont="1" applyBorder="1" applyAlignment="1" applyProtection="1">
      <alignment horizontal="center" vertical="center"/>
      <protection locked="0"/>
    </xf>
    <xf numFmtId="0" fontId="12" fillId="3" borderId="1" xfId="0" applyFont="1" applyFill="1" applyBorder="1" applyAlignment="1">
      <alignment horizontal="center" vertical="center" wrapText="1"/>
    </xf>
    <xf numFmtId="0" fontId="27" fillId="0" borderId="0" xfId="0" applyFont="1"/>
    <xf numFmtId="0" fontId="14" fillId="0" borderId="1" xfId="0" applyFont="1" applyBorder="1" applyAlignment="1" applyProtection="1">
      <alignment vertical="center" wrapText="1"/>
      <protection locked="0"/>
    </xf>
    <xf numFmtId="0" fontId="14" fillId="0" borderId="1" xfId="0" applyFont="1" applyBorder="1" applyAlignment="1" applyProtection="1">
      <alignment horizontal="center" vertical="center" wrapText="1"/>
      <protection locked="0"/>
    </xf>
    <xf numFmtId="0" fontId="14" fillId="0" borderId="1" xfId="0" applyFont="1" applyBorder="1" applyAlignment="1">
      <alignment horizontal="center" vertical="center" wrapText="1"/>
    </xf>
    <xf numFmtId="4" fontId="18" fillId="0" borderId="1" xfId="3" applyNumberFormat="1" applyFont="1" applyFill="1" applyBorder="1" applyAlignment="1">
      <alignment horizontal="center" vertical="center" wrapText="1"/>
    </xf>
    <xf numFmtId="0" fontId="14" fillId="0" borderId="0" xfId="0" applyFont="1" applyAlignment="1" applyProtection="1">
      <alignment vertical="center" wrapText="1"/>
      <protection locked="0"/>
    </xf>
    <xf numFmtId="0" fontId="14" fillId="0" borderId="0" xfId="0" applyFont="1" applyAlignment="1" applyProtection="1">
      <alignment horizontal="center" vertical="center" wrapText="1"/>
      <protection locked="0"/>
    </xf>
    <xf numFmtId="4" fontId="18" fillId="0" borderId="0" xfId="3" applyNumberFormat="1" applyFont="1" applyFill="1" applyBorder="1" applyAlignment="1">
      <alignment horizontal="center" vertical="center" wrapText="1"/>
    </xf>
    <xf numFmtId="4" fontId="28" fillId="0" borderId="0" xfId="3" applyNumberFormat="1" applyFont="1" applyFill="1" applyBorder="1" applyAlignment="1">
      <alignment horizontal="justify" vertical="center" wrapText="1"/>
    </xf>
    <xf numFmtId="0" fontId="12" fillId="8" borderId="1" xfId="0" applyFont="1" applyFill="1" applyBorder="1" applyAlignment="1">
      <alignment horizontal="center" vertical="center" wrapText="1"/>
    </xf>
    <xf numFmtId="0" fontId="12" fillId="8" borderId="5" xfId="0" applyFont="1" applyFill="1" applyBorder="1" applyAlignment="1">
      <alignment horizontal="center" vertical="center" wrapText="1"/>
    </xf>
    <xf numFmtId="0" fontId="12" fillId="0" borderId="5" xfId="0" applyFont="1" applyBorder="1" applyAlignment="1">
      <alignment horizontal="center" vertical="center" wrapText="1"/>
    </xf>
    <xf numFmtId="0" fontId="12" fillId="0" borderId="1" xfId="0" applyFont="1" applyBorder="1" applyAlignment="1">
      <alignment horizontal="center" vertical="center" wrapText="1"/>
    </xf>
    <xf numFmtId="3" fontId="12" fillId="0" borderId="1" xfId="0" applyNumberFormat="1" applyFont="1" applyBorder="1" applyAlignment="1">
      <alignment horizontal="center" vertical="center" wrapText="1"/>
    </xf>
    <xf numFmtId="169" fontId="16" fillId="0" borderId="1" xfId="0" applyNumberFormat="1" applyFont="1" applyBorder="1" applyAlignment="1" applyProtection="1">
      <alignment horizontal="center" vertical="center" wrapText="1"/>
      <protection locked="0"/>
    </xf>
    <xf numFmtId="170" fontId="12" fillId="8" borderId="1" xfId="0" applyNumberFormat="1" applyFont="1" applyFill="1" applyBorder="1" applyAlignment="1">
      <alignment horizontal="center" vertical="center"/>
    </xf>
    <xf numFmtId="3" fontId="12" fillId="0" borderId="1" xfId="0" quotePrefix="1" applyNumberFormat="1" applyFont="1" applyBorder="1" applyAlignment="1">
      <alignment horizontal="center" vertical="center" wrapText="1"/>
    </xf>
    <xf numFmtId="168" fontId="12" fillId="0" borderId="1" xfId="4" applyNumberFormat="1" applyFont="1" applyFill="1" applyBorder="1" applyAlignment="1">
      <alignment horizontal="center" vertical="center"/>
    </xf>
    <xf numFmtId="168" fontId="12" fillId="0" borderId="0" xfId="4" applyNumberFormat="1" applyFont="1" applyFill="1" applyBorder="1" applyAlignment="1">
      <alignment horizontal="center" vertical="center"/>
    </xf>
    <xf numFmtId="0" fontId="12" fillId="2" borderId="3" xfId="0" applyFont="1" applyFill="1" applyBorder="1" applyAlignment="1">
      <alignment horizontal="center" vertical="center" wrapText="1"/>
    </xf>
    <xf numFmtId="3" fontId="12" fillId="0" borderId="1" xfId="0" applyNumberFormat="1" applyFont="1" applyBorder="1" applyAlignment="1">
      <alignment horizontal="center" vertical="center"/>
    </xf>
    <xf numFmtId="170" fontId="12" fillId="8" borderId="1" xfId="0" applyNumberFormat="1" applyFont="1" applyFill="1" applyBorder="1" applyAlignment="1">
      <alignment horizontal="center" vertical="center" wrapText="1"/>
    </xf>
    <xf numFmtId="0" fontId="15" fillId="4" borderId="0" xfId="0" applyFont="1" applyFill="1" applyAlignment="1">
      <alignment horizontal="left" vertical="center"/>
    </xf>
    <xf numFmtId="0" fontId="12" fillId="2" borderId="12" xfId="0" applyFont="1" applyFill="1" applyBorder="1" applyAlignment="1">
      <alignment horizontal="center" vertical="center" wrapText="1"/>
    </xf>
    <xf numFmtId="3" fontId="14" fillId="0" borderId="5" xfId="0" applyNumberFormat="1" applyFont="1" applyBorder="1" applyAlignment="1">
      <alignment horizontal="center" vertical="center"/>
    </xf>
    <xf numFmtId="0" fontId="12" fillId="2" borderId="1" xfId="0" applyFont="1" applyFill="1" applyBorder="1" applyAlignment="1">
      <alignment horizontal="center" vertical="center" wrapText="1"/>
    </xf>
    <xf numFmtId="0" fontId="16" fillId="0" borderId="1" xfId="0" applyFont="1" applyBorder="1" applyAlignment="1">
      <alignment horizontal="left" vertical="top" wrapText="1"/>
    </xf>
    <xf numFmtId="0" fontId="16" fillId="0" borderId="1" xfId="0" applyFont="1" applyBorder="1" applyAlignment="1">
      <alignment horizontal="left" vertical="center" wrapText="1"/>
    </xf>
    <xf numFmtId="0" fontId="15" fillId="5" borderId="19" xfId="0" applyFont="1" applyFill="1" applyBorder="1" applyAlignment="1" applyProtection="1">
      <alignment horizontal="left" vertical="center"/>
      <protection locked="0"/>
    </xf>
    <xf numFmtId="0" fontId="15" fillId="5" borderId="14" xfId="0" applyFont="1" applyFill="1" applyBorder="1" applyAlignment="1" applyProtection="1">
      <alignment horizontal="left" vertical="center"/>
      <protection locked="0"/>
    </xf>
    <xf numFmtId="0" fontId="15" fillId="5" borderId="5" xfId="0" applyFont="1" applyFill="1" applyBorder="1" applyAlignment="1" applyProtection="1">
      <alignment horizontal="left" vertical="center"/>
      <protection locked="0"/>
    </xf>
    <xf numFmtId="0" fontId="12" fillId="0" borderId="17" xfId="0" applyFont="1" applyBorder="1" applyAlignment="1">
      <alignment horizontal="center" vertical="center"/>
    </xf>
    <xf numFmtId="0" fontId="14" fillId="0" borderId="18" xfId="0" applyFont="1" applyBorder="1" applyAlignment="1">
      <alignment horizontal="center" vertical="center"/>
    </xf>
    <xf numFmtId="0" fontId="12" fillId="9" borderId="0" xfId="0" applyFont="1" applyFill="1" applyAlignment="1">
      <alignment horizontal="center" vertical="center"/>
    </xf>
    <xf numFmtId="0" fontId="12" fillId="0" borderId="0" xfId="0" applyFont="1" applyAlignment="1">
      <alignment horizontal="center" vertical="center"/>
    </xf>
    <xf numFmtId="0" fontId="12" fillId="2" borderId="19" xfId="0" applyFont="1" applyFill="1" applyBorder="1" applyAlignment="1">
      <alignment horizontal="center" vertical="center"/>
    </xf>
    <xf numFmtId="0" fontId="12" fillId="2" borderId="14" xfId="0" applyFont="1" applyFill="1" applyBorder="1" applyAlignment="1">
      <alignment horizontal="center" vertical="center"/>
    </xf>
    <xf numFmtId="0" fontId="12" fillId="2" borderId="5" xfId="0" applyFont="1" applyFill="1" applyBorder="1" applyAlignment="1">
      <alignment horizontal="center" vertical="center"/>
    </xf>
    <xf numFmtId="0" fontId="21" fillId="0" borderId="26" xfId="0" applyFont="1" applyBorder="1" applyAlignment="1">
      <alignment horizontal="justify" vertical="center" wrapText="1"/>
    </xf>
    <xf numFmtId="0" fontId="21" fillId="0" borderId="22" xfId="0" applyFont="1" applyBorder="1" applyAlignment="1">
      <alignment horizontal="justify" vertical="center" wrapText="1"/>
    </xf>
    <xf numFmtId="0" fontId="20" fillId="10" borderId="26" xfId="0" applyFont="1" applyFill="1" applyBorder="1" applyAlignment="1">
      <alignment vertical="center" wrapText="1"/>
    </xf>
    <xf numFmtId="0" fontId="20" fillId="10" borderId="23" xfId="0" applyFont="1" applyFill="1" applyBorder="1" applyAlignment="1">
      <alignment vertical="center" wrapText="1"/>
    </xf>
    <xf numFmtId="0" fontId="20" fillId="10" borderId="22" xfId="0" applyFont="1" applyFill="1" applyBorder="1" applyAlignment="1">
      <alignment vertical="center" wrapText="1"/>
    </xf>
    <xf numFmtId="0" fontId="14" fillId="5" borderId="3" xfId="0" applyFont="1" applyFill="1" applyBorder="1" applyAlignment="1">
      <alignment horizontal="center"/>
    </xf>
    <xf numFmtId="0" fontId="14" fillId="5" borderId="16" xfId="0" applyFont="1" applyFill="1" applyBorder="1" applyAlignment="1">
      <alignment horizontal="center"/>
    </xf>
    <xf numFmtId="0" fontId="19" fillId="0" borderId="1" xfId="0" applyFont="1" applyBorder="1" applyAlignment="1">
      <alignment horizontal="left" vertical="top" wrapText="1"/>
    </xf>
    <xf numFmtId="0" fontId="14" fillId="0" borderId="1" xfId="0" applyFont="1" applyBorder="1" applyAlignment="1">
      <alignment horizontal="left" vertical="top" wrapText="1"/>
    </xf>
    <xf numFmtId="0" fontId="14" fillId="0" borderId="3" xfId="0" applyFont="1" applyBorder="1" applyAlignment="1">
      <alignment horizontal="left" vertical="top" wrapText="1"/>
    </xf>
    <xf numFmtId="0" fontId="19" fillId="0" borderId="27" xfId="0" applyFont="1" applyBorder="1" applyAlignment="1">
      <alignment horizontal="left" vertical="top" wrapText="1"/>
    </xf>
    <xf numFmtId="0" fontId="19" fillId="0" borderId="28" xfId="0" applyFont="1" applyBorder="1" applyAlignment="1">
      <alignment horizontal="left" vertical="top" wrapText="1"/>
    </xf>
    <xf numFmtId="0" fontId="19" fillId="0" borderId="29" xfId="0" applyFont="1" applyBorder="1" applyAlignment="1">
      <alignment horizontal="left" vertical="top" wrapText="1"/>
    </xf>
    <xf numFmtId="0" fontId="19" fillId="0" borderId="30" xfId="0" applyFont="1" applyBorder="1" applyAlignment="1">
      <alignment horizontal="left" vertical="top" wrapText="1"/>
    </xf>
    <xf numFmtId="0" fontId="19" fillId="0" borderId="31" xfId="0" applyFont="1" applyBorder="1" applyAlignment="1">
      <alignment horizontal="left" vertical="top" wrapText="1"/>
    </xf>
    <xf numFmtId="0" fontId="19" fillId="0" borderId="32" xfId="0" applyFont="1" applyBorder="1" applyAlignment="1">
      <alignment horizontal="left" vertical="top" wrapText="1"/>
    </xf>
    <xf numFmtId="0" fontId="14" fillId="5" borderId="1" xfId="0" applyFont="1" applyFill="1" applyBorder="1" applyAlignment="1">
      <alignment horizontal="center"/>
    </xf>
    <xf numFmtId="0" fontId="4" fillId="3" borderId="1" xfId="0" applyFont="1" applyFill="1" applyBorder="1" applyAlignment="1">
      <alignment horizontal="left" vertical="center"/>
    </xf>
    <xf numFmtId="0" fontId="2" fillId="0" borderId="0" xfId="0" applyFont="1" applyAlignment="1">
      <alignment horizontal="center" vertical="center"/>
    </xf>
    <xf numFmtId="0" fontId="2" fillId="2" borderId="1" xfId="0" applyFont="1" applyFill="1" applyBorder="1" applyAlignment="1">
      <alignment horizontal="center" vertical="center"/>
    </xf>
    <xf numFmtId="0" fontId="8" fillId="7"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3" fillId="0" borderId="1" xfId="0" applyFont="1" applyBorder="1" applyAlignment="1">
      <alignment horizontal="justify" vertical="center" wrapText="1"/>
    </xf>
    <xf numFmtId="0" fontId="2" fillId="2" borderId="6"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4" fillId="2" borderId="1"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15" xfId="0" applyFont="1" applyFill="1" applyBorder="1" applyAlignment="1">
      <alignment horizontal="center" vertical="center" wrapText="1"/>
    </xf>
    <xf numFmtId="0" fontId="12" fillId="2" borderId="16" xfId="0" applyFont="1" applyFill="1" applyBorder="1" applyAlignment="1">
      <alignment horizontal="center" vertical="center" wrapText="1"/>
    </xf>
    <xf numFmtId="0" fontId="15" fillId="0" borderId="0" xfId="0" applyFont="1" applyAlignment="1">
      <alignment horizontal="center" vertical="center"/>
    </xf>
    <xf numFmtId="0" fontId="18" fillId="0" borderId="0" xfId="0" applyFont="1" applyAlignment="1">
      <alignment horizontal="center" vertical="center"/>
    </xf>
    <xf numFmtId="0" fontId="14" fillId="0" borderId="0" xfId="0" applyFont="1" applyAlignment="1">
      <alignment horizontal="center" vertical="center"/>
    </xf>
    <xf numFmtId="0" fontId="12" fillId="2" borderId="1" xfId="0" applyFont="1" applyFill="1" applyBorder="1" applyAlignment="1">
      <alignment horizontal="center" vertical="center"/>
    </xf>
    <xf numFmtId="0" fontId="15" fillId="3" borderId="1" xfId="0" applyFont="1" applyFill="1" applyBorder="1" applyAlignment="1">
      <alignment horizontal="left" vertical="center"/>
    </xf>
    <xf numFmtId="0" fontId="12" fillId="2" borderId="6"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8" fillId="0" borderId="19" xfId="0" applyFont="1" applyBorder="1" applyAlignment="1" applyProtection="1">
      <alignment horizontal="left" vertical="center"/>
      <protection locked="0"/>
    </xf>
    <xf numFmtId="0" fontId="18" fillId="0" borderId="5" xfId="0" applyFont="1" applyBorder="1" applyAlignment="1" applyProtection="1">
      <alignment horizontal="left" vertical="center"/>
      <protection locked="0"/>
    </xf>
    <xf numFmtId="0" fontId="15" fillId="3" borderId="19" xfId="0" applyFont="1" applyFill="1" applyBorder="1" applyAlignment="1">
      <alignment horizontal="center" vertical="center"/>
    </xf>
    <xf numFmtId="0" fontId="15" fillId="3" borderId="5" xfId="0" applyFont="1" applyFill="1" applyBorder="1" applyAlignment="1">
      <alignment horizontal="center" vertical="center"/>
    </xf>
    <xf numFmtId="0" fontId="12" fillId="8" borderId="19" xfId="0" applyFont="1" applyFill="1" applyBorder="1" applyAlignment="1">
      <alignment horizontal="center" vertical="center" wrapText="1"/>
    </xf>
    <xf numFmtId="0" fontId="12" fillId="8" borderId="5" xfId="0" applyFont="1" applyFill="1" applyBorder="1" applyAlignment="1">
      <alignment horizontal="center" vertical="center" wrapText="1"/>
    </xf>
    <xf numFmtId="0" fontId="12" fillId="2" borderId="21"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13" xfId="0" applyFont="1" applyFill="1" applyBorder="1" applyAlignment="1">
      <alignment horizontal="center" vertical="center" wrapText="1"/>
    </xf>
    <xf numFmtId="0" fontId="12" fillId="2" borderId="10" xfId="0" applyFont="1" applyFill="1" applyBorder="1" applyAlignment="1">
      <alignment horizontal="center" vertical="center" wrapText="1"/>
    </xf>
    <xf numFmtId="3" fontId="6" fillId="8" borderId="1" xfId="0" applyNumberFormat="1" applyFont="1" applyFill="1" applyBorder="1" applyAlignment="1">
      <alignment horizontal="center" vertical="center" wrapText="1"/>
    </xf>
  </cellXfs>
  <cellStyles count="8">
    <cellStyle name="Good 2" xfId="7" xr:uid="{CB377FF5-C13D-F14D-BD23-C065F72E136A}"/>
    <cellStyle name="Incorrecto" xfId="6" builtinId="27"/>
    <cellStyle name="Millares [0] 2" xfId="2" xr:uid="{00000000-0005-0000-0000-000002000000}"/>
    <cellStyle name="Millares 2" xfId="3" xr:uid="{00000000-0005-0000-0000-000003000000}"/>
    <cellStyle name="Moneda [0]" xfId="1" builtinId="7"/>
    <cellStyle name="Moneda 2" xfId="4" xr:uid="{00000000-0005-0000-0000-000005000000}"/>
    <cellStyle name="Normal" xfId="0" builtinId="0"/>
    <cellStyle name="Porcentaje" xfId="5" builtinId="5"/>
  </cellStyles>
  <dxfs count="10">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FF0000"/>
      </font>
      <fill>
        <patternFill>
          <bgColor theme="5" tint="0.59996337778862885"/>
        </patternFill>
      </fill>
    </dxf>
  </dxfs>
  <tableStyles count="0" defaultTableStyle="TableStyleMedium2" defaultPivotStyle="PivotStyleLight16"/>
  <colors>
    <mruColors>
      <color rgb="FFFDB7A1"/>
      <color rgb="FFFC9474"/>
      <color rgb="FFFC734E"/>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925286</xdr:colOff>
      <xdr:row>25</xdr:row>
      <xdr:rowOff>1161143</xdr:rowOff>
    </xdr:from>
    <xdr:to>
      <xdr:col>1</xdr:col>
      <xdr:colOff>7948386</xdr:colOff>
      <xdr:row>25</xdr:row>
      <xdr:rowOff>4386943</xdr:rowOff>
    </xdr:to>
    <xdr:pic>
      <xdr:nvPicPr>
        <xdr:cNvPr id="3" name="Imagen 2">
          <a:extLst>
            <a:ext uri="{FF2B5EF4-FFF2-40B4-BE49-F238E27FC236}">
              <a16:creationId xmlns:a16="http://schemas.microsoft.com/office/drawing/2014/main" id="{9244D08A-542F-EA4F-BF68-C481D83810AE}"/>
            </a:ext>
          </a:extLst>
        </xdr:cNvPr>
        <xdr:cNvPicPr>
          <a:picLocks noChangeAspect="1"/>
        </xdr:cNvPicPr>
      </xdr:nvPicPr>
      <xdr:blipFill>
        <a:blip xmlns:r="http://schemas.openxmlformats.org/officeDocument/2006/relationships" r:embed="rId1"/>
        <a:stretch>
          <a:fillRect/>
        </a:stretch>
      </xdr:blipFill>
      <xdr:spPr>
        <a:xfrm>
          <a:off x="2431143" y="18469429"/>
          <a:ext cx="7023100" cy="32258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inenergiacol-my.sharepoint.com/Users/Santiago%20Hoyos/Documents/MME/FENOGE/Proyectos/Choc&#243;%20Escuelas/GUAJIRA_ANEXO_REQUISITOS_MINIMOS_HABILITANT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 JURÍDICA"/>
      <sheetName val="CAP FINANCIERA"/>
      <sheetName val="EXP DEL CONTRATISTA"/>
      <sheetName val="DIRECTOR DE PROYECTO"/>
      <sheetName val="INGENIERO DE PROYECTOS"/>
      <sheetName val="RESUMEN"/>
    </sheetNames>
    <sheetDataSet>
      <sheetData sheetId="0" refreshError="1"/>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3"/>
  <sheetViews>
    <sheetView showGridLines="0" view="pageBreakPreview" zoomScale="70" zoomScaleNormal="70" zoomScaleSheetLayoutView="70" workbookViewId="0">
      <selection activeCell="A8" sqref="A8"/>
    </sheetView>
  </sheetViews>
  <sheetFormatPr baseColWidth="10" defaultColWidth="11.453125" defaultRowHeight="0" customHeight="1" zeroHeight="1"/>
  <cols>
    <col min="1" max="1" width="19.81640625" style="33" customWidth="1"/>
    <col min="2" max="2" width="158.453125" style="34" customWidth="1"/>
    <col min="3" max="3" width="1.81640625" style="29" customWidth="1"/>
    <col min="4" max="4" width="82.453125" style="30" customWidth="1"/>
    <col min="5" max="256" width="11.453125" style="17"/>
    <col min="257" max="257" width="19.81640625" style="17" customWidth="1"/>
    <col min="258" max="258" width="107" style="17" customWidth="1"/>
    <col min="259" max="259" width="1.81640625" style="17" customWidth="1"/>
    <col min="260" max="260" width="82.453125" style="17" customWidth="1"/>
    <col min="261" max="512" width="11.453125" style="17"/>
    <col min="513" max="513" width="19.81640625" style="17" customWidth="1"/>
    <col min="514" max="514" width="107" style="17" customWidth="1"/>
    <col min="515" max="515" width="1.81640625" style="17" customWidth="1"/>
    <col min="516" max="516" width="82.453125" style="17" customWidth="1"/>
    <col min="517" max="768" width="11.453125" style="17"/>
    <col min="769" max="769" width="19.81640625" style="17" customWidth="1"/>
    <col min="770" max="770" width="107" style="17" customWidth="1"/>
    <col min="771" max="771" width="1.81640625" style="17" customWidth="1"/>
    <col min="772" max="772" width="82.453125" style="17" customWidth="1"/>
    <col min="773" max="1024" width="11.453125" style="17"/>
    <col min="1025" max="1025" width="19.81640625" style="17" customWidth="1"/>
    <col min="1026" max="1026" width="107" style="17" customWidth="1"/>
    <col min="1027" max="1027" width="1.81640625" style="17" customWidth="1"/>
    <col min="1028" max="1028" width="82.453125" style="17" customWidth="1"/>
    <col min="1029" max="1280" width="11.453125" style="17"/>
    <col min="1281" max="1281" width="19.81640625" style="17" customWidth="1"/>
    <col min="1282" max="1282" width="107" style="17" customWidth="1"/>
    <col min="1283" max="1283" width="1.81640625" style="17" customWidth="1"/>
    <col min="1284" max="1284" width="82.453125" style="17" customWidth="1"/>
    <col min="1285" max="1536" width="11.453125" style="17"/>
    <col min="1537" max="1537" width="19.81640625" style="17" customWidth="1"/>
    <col min="1538" max="1538" width="107" style="17" customWidth="1"/>
    <col min="1539" max="1539" width="1.81640625" style="17" customWidth="1"/>
    <col min="1540" max="1540" width="82.453125" style="17" customWidth="1"/>
    <col min="1541" max="1792" width="11.453125" style="17"/>
    <col min="1793" max="1793" width="19.81640625" style="17" customWidth="1"/>
    <col min="1794" max="1794" width="107" style="17" customWidth="1"/>
    <col min="1795" max="1795" width="1.81640625" style="17" customWidth="1"/>
    <col min="1796" max="1796" width="82.453125" style="17" customWidth="1"/>
    <col min="1797" max="2048" width="11.453125" style="17"/>
    <col min="2049" max="2049" width="19.81640625" style="17" customWidth="1"/>
    <col min="2050" max="2050" width="107" style="17" customWidth="1"/>
    <col min="2051" max="2051" width="1.81640625" style="17" customWidth="1"/>
    <col min="2052" max="2052" width="82.453125" style="17" customWidth="1"/>
    <col min="2053" max="2304" width="11.453125" style="17"/>
    <col min="2305" max="2305" width="19.81640625" style="17" customWidth="1"/>
    <col min="2306" max="2306" width="107" style="17" customWidth="1"/>
    <col min="2307" max="2307" width="1.81640625" style="17" customWidth="1"/>
    <col min="2308" max="2308" width="82.453125" style="17" customWidth="1"/>
    <col min="2309" max="2560" width="11.453125" style="17"/>
    <col min="2561" max="2561" width="19.81640625" style="17" customWidth="1"/>
    <col min="2562" max="2562" width="107" style="17" customWidth="1"/>
    <col min="2563" max="2563" width="1.81640625" style="17" customWidth="1"/>
    <col min="2564" max="2564" width="82.453125" style="17" customWidth="1"/>
    <col min="2565" max="2816" width="11.453125" style="17"/>
    <col min="2817" max="2817" width="19.81640625" style="17" customWidth="1"/>
    <col min="2818" max="2818" width="107" style="17" customWidth="1"/>
    <col min="2819" max="2819" width="1.81640625" style="17" customWidth="1"/>
    <col min="2820" max="2820" width="82.453125" style="17" customWidth="1"/>
    <col min="2821" max="3072" width="11.453125" style="17"/>
    <col min="3073" max="3073" width="19.81640625" style="17" customWidth="1"/>
    <col min="3074" max="3074" width="107" style="17" customWidth="1"/>
    <col min="3075" max="3075" width="1.81640625" style="17" customWidth="1"/>
    <col min="3076" max="3076" width="82.453125" style="17" customWidth="1"/>
    <col min="3077" max="3328" width="11.453125" style="17"/>
    <col min="3329" max="3329" width="19.81640625" style="17" customWidth="1"/>
    <col min="3330" max="3330" width="107" style="17" customWidth="1"/>
    <col min="3331" max="3331" width="1.81640625" style="17" customWidth="1"/>
    <col min="3332" max="3332" width="82.453125" style="17" customWidth="1"/>
    <col min="3333" max="3584" width="11.453125" style="17"/>
    <col min="3585" max="3585" width="19.81640625" style="17" customWidth="1"/>
    <col min="3586" max="3586" width="107" style="17" customWidth="1"/>
    <col min="3587" max="3587" width="1.81640625" style="17" customWidth="1"/>
    <col min="3588" max="3588" width="82.453125" style="17" customWidth="1"/>
    <col min="3589" max="3840" width="11.453125" style="17"/>
    <col min="3841" max="3841" width="19.81640625" style="17" customWidth="1"/>
    <col min="3842" max="3842" width="107" style="17" customWidth="1"/>
    <col min="3843" max="3843" width="1.81640625" style="17" customWidth="1"/>
    <col min="3844" max="3844" width="82.453125" style="17" customWidth="1"/>
    <col min="3845" max="4096" width="11.453125" style="17"/>
    <col min="4097" max="4097" width="19.81640625" style="17" customWidth="1"/>
    <col min="4098" max="4098" width="107" style="17" customWidth="1"/>
    <col min="4099" max="4099" width="1.81640625" style="17" customWidth="1"/>
    <col min="4100" max="4100" width="82.453125" style="17" customWidth="1"/>
    <col min="4101" max="4352" width="11.453125" style="17"/>
    <col min="4353" max="4353" width="19.81640625" style="17" customWidth="1"/>
    <col min="4354" max="4354" width="107" style="17" customWidth="1"/>
    <col min="4355" max="4355" width="1.81640625" style="17" customWidth="1"/>
    <col min="4356" max="4356" width="82.453125" style="17" customWidth="1"/>
    <col min="4357" max="4608" width="11.453125" style="17"/>
    <col min="4609" max="4609" width="19.81640625" style="17" customWidth="1"/>
    <col min="4610" max="4610" width="107" style="17" customWidth="1"/>
    <col min="4611" max="4611" width="1.81640625" style="17" customWidth="1"/>
    <col min="4612" max="4612" width="82.453125" style="17" customWidth="1"/>
    <col min="4613" max="4864" width="11.453125" style="17"/>
    <col min="4865" max="4865" width="19.81640625" style="17" customWidth="1"/>
    <col min="4866" max="4866" width="107" style="17" customWidth="1"/>
    <col min="4867" max="4867" width="1.81640625" style="17" customWidth="1"/>
    <col min="4868" max="4868" width="82.453125" style="17" customWidth="1"/>
    <col min="4869" max="5120" width="11.453125" style="17"/>
    <col min="5121" max="5121" width="19.81640625" style="17" customWidth="1"/>
    <col min="5122" max="5122" width="107" style="17" customWidth="1"/>
    <col min="5123" max="5123" width="1.81640625" style="17" customWidth="1"/>
    <col min="5124" max="5124" width="82.453125" style="17" customWidth="1"/>
    <col min="5125" max="5376" width="11.453125" style="17"/>
    <col min="5377" max="5377" width="19.81640625" style="17" customWidth="1"/>
    <col min="5378" max="5378" width="107" style="17" customWidth="1"/>
    <col min="5379" max="5379" width="1.81640625" style="17" customWidth="1"/>
    <col min="5380" max="5380" width="82.453125" style="17" customWidth="1"/>
    <col min="5381" max="5632" width="11.453125" style="17"/>
    <col min="5633" max="5633" width="19.81640625" style="17" customWidth="1"/>
    <col min="5634" max="5634" width="107" style="17" customWidth="1"/>
    <col min="5635" max="5635" width="1.81640625" style="17" customWidth="1"/>
    <col min="5636" max="5636" width="82.453125" style="17" customWidth="1"/>
    <col min="5637" max="5888" width="11.453125" style="17"/>
    <col min="5889" max="5889" width="19.81640625" style="17" customWidth="1"/>
    <col min="5890" max="5890" width="107" style="17" customWidth="1"/>
    <col min="5891" max="5891" width="1.81640625" style="17" customWidth="1"/>
    <col min="5892" max="5892" width="82.453125" style="17" customWidth="1"/>
    <col min="5893" max="6144" width="11.453125" style="17"/>
    <col min="6145" max="6145" width="19.81640625" style="17" customWidth="1"/>
    <col min="6146" max="6146" width="107" style="17" customWidth="1"/>
    <col min="6147" max="6147" width="1.81640625" style="17" customWidth="1"/>
    <col min="6148" max="6148" width="82.453125" style="17" customWidth="1"/>
    <col min="6149" max="6400" width="11.453125" style="17"/>
    <col min="6401" max="6401" width="19.81640625" style="17" customWidth="1"/>
    <col min="6402" max="6402" width="107" style="17" customWidth="1"/>
    <col min="6403" max="6403" width="1.81640625" style="17" customWidth="1"/>
    <col min="6404" max="6404" width="82.453125" style="17" customWidth="1"/>
    <col min="6405" max="6656" width="11.453125" style="17"/>
    <col min="6657" max="6657" width="19.81640625" style="17" customWidth="1"/>
    <col min="6658" max="6658" width="107" style="17" customWidth="1"/>
    <col min="6659" max="6659" width="1.81640625" style="17" customWidth="1"/>
    <col min="6660" max="6660" width="82.453125" style="17" customWidth="1"/>
    <col min="6661" max="6912" width="11.453125" style="17"/>
    <col min="6913" max="6913" width="19.81640625" style="17" customWidth="1"/>
    <col min="6914" max="6914" width="107" style="17" customWidth="1"/>
    <col min="6915" max="6915" width="1.81640625" style="17" customWidth="1"/>
    <col min="6916" max="6916" width="82.453125" style="17" customWidth="1"/>
    <col min="6917" max="7168" width="11.453125" style="17"/>
    <col min="7169" max="7169" width="19.81640625" style="17" customWidth="1"/>
    <col min="7170" max="7170" width="107" style="17" customWidth="1"/>
    <col min="7171" max="7171" width="1.81640625" style="17" customWidth="1"/>
    <col min="7172" max="7172" width="82.453125" style="17" customWidth="1"/>
    <col min="7173" max="7424" width="11.453125" style="17"/>
    <col min="7425" max="7425" width="19.81640625" style="17" customWidth="1"/>
    <col min="7426" max="7426" width="107" style="17" customWidth="1"/>
    <col min="7427" max="7427" width="1.81640625" style="17" customWidth="1"/>
    <col min="7428" max="7428" width="82.453125" style="17" customWidth="1"/>
    <col min="7429" max="7680" width="11.453125" style="17"/>
    <col min="7681" max="7681" width="19.81640625" style="17" customWidth="1"/>
    <col min="7682" max="7682" width="107" style="17" customWidth="1"/>
    <col min="7683" max="7683" width="1.81640625" style="17" customWidth="1"/>
    <col min="7684" max="7684" width="82.453125" style="17" customWidth="1"/>
    <col min="7685" max="7936" width="11.453125" style="17"/>
    <col min="7937" max="7937" width="19.81640625" style="17" customWidth="1"/>
    <col min="7938" max="7938" width="107" style="17" customWidth="1"/>
    <col min="7939" max="7939" width="1.81640625" style="17" customWidth="1"/>
    <col min="7940" max="7940" width="82.453125" style="17" customWidth="1"/>
    <col min="7941" max="8192" width="11.453125" style="17"/>
    <col min="8193" max="8193" width="19.81640625" style="17" customWidth="1"/>
    <col min="8194" max="8194" width="107" style="17" customWidth="1"/>
    <col min="8195" max="8195" width="1.81640625" style="17" customWidth="1"/>
    <col min="8196" max="8196" width="82.453125" style="17" customWidth="1"/>
    <col min="8197" max="8448" width="11.453125" style="17"/>
    <col min="8449" max="8449" width="19.81640625" style="17" customWidth="1"/>
    <col min="8450" max="8450" width="107" style="17" customWidth="1"/>
    <col min="8451" max="8451" width="1.81640625" style="17" customWidth="1"/>
    <col min="8452" max="8452" width="82.453125" style="17" customWidth="1"/>
    <col min="8453" max="8704" width="11.453125" style="17"/>
    <col min="8705" max="8705" width="19.81640625" style="17" customWidth="1"/>
    <col min="8706" max="8706" width="107" style="17" customWidth="1"/>
    <col min="8707" max="8707" width="1.81640625" style="17" customWidth="1"/>
    <col min="8708" max="8708" width="82.453125" style="17" customWidth="1"/>
    <col min="8709" max="8960" width="11.453125" style="17"/>
    <col min="8961" max="8961" width="19.81640625" style="17" customWidth="1"/>
    <col min="8962" max="8962" width="107" style="17" customWidth="1"/>
    <col min="8963" max="8963" width="1.81640625" style="17" customWidth="1"/>
    <col min="8964" max="8964" width="82.453125" style="17" customWidth="1"/>
    <col min="8965" max="9216" width="11.453125" style="17"/>
    <col min="9217" max="9217" width="19.81640625" style="17" customWidth="1"/>
    <col min="9218" max="9218" width="107" style="17" customWidth="1"/>
    <col min="9219" max="9219" width="1.81640625" style="17" customWidth="1"/>
    <col min="9220" max="9220" width="82.453125" style="17" customWidth="1"/>
    <col min="9221" max="9472" width="11.453125" style="17"/>
    <col min="9473" max="9473" width="19.81640625" style="17" customWidth="1"/>
    <col min="9474" max="9474" width="107" style="17" customWidth="1"/>
    <col min="9475" max="9475" width="1.81640625" style="17" customWidth="1"/>
    <col min="9476" max="9476" width="82.453125" style="17" customWidth="1"/>
    <col min="9477" max="9728" width="11.453125" style="17"/>
    <col min="9729" max="9729" width="19.81640625" style="17" customWidth="1"/>
    <col min="9730" max="9730" width="107" style="17" customWidth="1"/>
    <col min="9731" max="9731" width="1.81640625" style="17" customWidth="1"/>
    <col min="9732" max="9732" width="82.453125" style="17" customWidth="1"/>
    <col min="9733" max="9984" width="11.453125" style="17"/>
    <col min="9985" max="9985" width="19.81640625" style="17" customWidth="1"/>
    <col min="9986" max="9986" width="107" style="17" customWidth="1"/>
    <col min="9987" max="9987" width="1.81640625" style="17" customWidth="1"/>
    <col min="9988" max="9988" width="82.453125" style="17" customWidth="1"/>
    <col min="9989" max="10240" width="11.453125" style="17"/>
    <col min="10241" max="10241" width="19.81640625" style="17" customWidth="1"/>
    <col min="10242" max="10242" width="107" style="17" customWidth="1"/>
    <col min="10243" max="10243" width="1.81640625" style="17" customWidth="1"/>
    <col min="10244" max="10244" width="82.453125" style="17" customWidth="1"/>
    <col min="10245" max="10496" width="11.453125" style="17"/>
    <col min="10497" max="10497" width="19.81640625" style="17" customWidth="1"/>
    <col min="10498" max="10498" width="107" style="17" customWidth="1"/>
    <col min="10499" max="10499" width="1.81640625" style="17" customWidth="1"/>
    <col min="10500" max="10500" width="82.453125" style="17" customWidth="1"/>
    <col min="10501" max="10752" width="11.453125" style="17"/>
    <col min="10753" max="10753" width="19.81640625" style="17" customWidth="1"/>
    <col min="10754" max="10754" width="107" style="17" customWidth="1"/>
    <col min="10755" max="10755" width="1.81640625" style="17" customWidth="1"/>
    <col min="10756" max="10756" width="82.453125" style="17" customWidth="1"/>
    <col min="10757" max="11008" width="11.453125" style="17"/>
    <col min="11009" max="11009" width="19.81640625" style="17" customWidth="1"/>
    <col min="11010" max="11010" width="107" style="17" customWidth="1"/>
    <col min="11011" max="11011" width="1.81640625" style="17" customWidth="1"/>
    <col min="11012" max="11012" width="82.453125" style="17" customWidth="1"/>
    <col min="11013" max="11264" width="11.453125" style="17"/>
    <col min="11265" max="11265" width="19.81640625" style="17" customWidth="1"/>
    <col min="11266" max="11266" width="107" style="17" customWidth="1"/>
    <col min="11267" max="11267" width="1.81640625" style="17" customWidth="1"/>
    <col min="11268" max="11268" width="82.453125" style="17" customWidth="1"/>
    <col min="11269" max="11520" width="11.453125" style="17"/>
    <col min="11521" max="11521" width="19.81640625" style="17" customWidth="1"/>
    <col min="11522" max="11522" width="107" style="17" customWidth="1"/>
    <col min="11523" max="11523" width="1.81640625" style="17" customWidth="1"/>
    <col min="11524" max="11524" width="82.453125" style="17" customWidth="1"/>
    <col min="11525" max="11776" width="11.453125" style="17"/>
    <col min="11777" max="11777" width="19.81640625" style="17" customWidth="1"/>
    <col min="11778" max="11778" width="107" style="17" customWidth="1"/>
    <col min="11779" max="11779" width="1.81640625" style="17" customWidth="1"/>
    <col min="11780" max="11780" width="82.453125" style="17" customWidth="1"/>
    <col min="11781" max="12032" width="11.453125" style="17"/>
    <col min="12033" max="12033" width="19.81640625" style="17" customWidth="1"/>
    <col min="12034" max="12034" width="107" style="17" customWidth="1"/>
    <col min="12035" max="12035" width="1.81640625" style="17" customWidth="1"/>
    <col min="12036" max="12036" width="82.453125" style="17" customWidth="1"/>
    <col min="12037" max="12288" width="11.453125" style="17"/>
    <col min="12289" max="12289" width="19.81640625" style="17" customWidth="1"/>
    <col min="12290" max="12290" width="107" style="17" customWidth="1"/>
    <col min="12291" max="12291" width="1.81640625" style="17" customWidth="1"/>
    <col min="12292" max="12292" width="82.453125" style="17" customWidth="1"/>
    <col min="12293" max="12544" width="11.453125" style="17"/>
    <col min="12545" max="12545" width="19.81640625" style="17" customWidth="1"/>
    <col min="12546" max="12546" width="107" style="17" customWidth="1"/>
    <col min="12547" max="12547" width="1.81640625" style="17" customWidth="1"/>
    <col min="12548" max="12548" width="82.453125" style="17" customWidth="1"/>
    <col min="12549" max="12800" width="11.453125" style="17"/>
    <col min="12801" max="12801" width="19.81640625" style="17" customWidth="1"/>
    <col min="12802" max="12802" width="107" style="17" customWidth="1"/>
    <col min="12803" max="12803" width="1.81640625" style="17" customWidth="1"/>
    <col min="12804" max="12804" width="82.453125" style="17" customWidth="1"/>
    <col min="12805" max="13056" width="11.453125" style="17"/>
    <col min="13057" max="13057" width="19.81640625" style="17" customWidth="1"/>
    <col min="13058" max="13058" width="107" style="17" customWidth="1"/>
    <col min="13059" max="13059" width="1.81640625" style="17" customWidth="1"/>
    <col min="13060" max="13060" width="82.453125" style="17" customWidth="1"/>
    <col min="13061" max="13312" width="11.453125" style="17"/>
    <col min="13313" max="13313" width="19.81640625" style="17" customWidth="1"/>
    <col min="13314" max="13314" width="107" style="17" customWidth="1"/>
    <col min="13315" max="13315" width="1.81640625" style="17" customWidth="1"/>
    <col min="13316" max="13316" width="82.453125" style="17" customWidth="1"/>
    <col min="13317" max="13568" width="11.453125" style="17"/>
    <col min="13569" max="13569" width="19.81640625" style="17" customWidth="1"/>
    <col min="13570" max="13570" width="107" style="17" customWidth="1"/>
    <col min="13571" max="13571" width="1.81640625" style="17" customWidth="1"/>
    <col min="13572" max="13572" width="82.453125" style="17" customWidth="1"/>
    <col min="13573" max="13824" width="11.453125" style="17"/>
    <col min="13825" max="13825" width="19.81640625" style="17" customWidth="1"/>
    <col min="13826" max="13826" width="107" style="17" customWidth="1"/>
    <col min="13827" max="13827" width="1.81640625" style="17" customWidth="1"/>
    <col min="13828" max="13828" width="82.453125" style="17" customWidth="1"/>
    <col min="13829" max="14080" width="11.453125" style="17"/>
    <col min="14081" max="14081" width="19.81640625" style="17" customWidth="1"/>
    <col min="14082" max="14082" width="107" style="17" customWidth="1"/>
    <col min="14083" max="14083" width="1.81640625" style="17" customWidth="1"/>
    <col min="14084" max="14084" width="82.453125" style="17" customWidth="1"/>
    <col min="14085" max="14336" width="11.453125" style="17"/>
    <col min="14337" max="14337" width="19.81640625" style="17" customWidth="1"/>
    <col min="14338" max="14338" width="107" style="17" customWidth="1"/>
    <col min="14339" max="14339" width="1.81640625" style="17" customWidth="1"/>
    <col min="14340" max="14340" width="82.453125" style="17" customWidth="1"/>
    <col min="14341" max="14592" width="11.453125" style="17"/>
    <col min="14593" max="14593" width="19.81640625" style="17" customWidth="1"/>
    <col min="14594" max="14594" width="107" style="17" customWidth="1"/>
    <col min="14595" max="14595" width="1.81640625" style="17" customWidth="1"/>
    <col min="14596" max="14596" width="82.453125" style="17" customWidth="1"/>
    <col min="14597" max="14848" width="11.453125" style="17"/>
    <col min="14849" max="14849" width="19.81640625" style="17" customWidth="1"/>
    <col min="14850" max="14850" width="107" style="17" customWidth="1"/>
    <col min="14851" max="14851" width="1.81640625" style="17" customWidth="1"/>
    <col min="14852" max="14852" width="82.453125" style="17" customWidth="1"/>
    <col min="14853" max="15104" width="11.453125" style="17"/>
    <col min="15105" max="15105" width="19.81640625" style="17" customWidth="1"/>
    <col min="15106" max="15106" width="107" style="17" customWidth="1"/>
    <col min="15107" max="15107" width="1.81640625" style="17" customWidth="1"/>
    <col min="15108" max="15108" width="82.453125" style="17" customWidth="1"/>
    <col min="15109" max="15360" width="11.453125" style="17"/>
    <col min="15361" max="15361" width="19.81640625" style="17" customWidth="1"/>
    <col min="15362" max="15362" width="107" style="17" customWidth="1"/>
    <col min="15363" max="15363" width="1.81640625" style="17" customWidth="1"/>
    <col min="15364" max="15364" width="82.453125" style="17" customWidth="1"/>
    <col min="15365" max="15616" width="11.453125" style="17"/>
    <col min="15617" max="15617" width="19.81640625" style="17" customWidth="1"/>
    <col min="15618" max="15618" width="107" style="17" customWidth="1"/>
    <col min="15619" max="15619" width="1.81640625" style="17" customWidth="1"/>
    <col min="15620" max="15620" width="82.453125" style="17" customWidth="1"/>
    <col min="15621" max="15872" width="11.453125" style="17"/>
    <col min="15873" max="15873" width="19.81640625" style="17" customWidth="1"/>
    <col min="15874" max="15874" width="107" style="17" customWidth="1"/>
    <col min="15875" max="15875" width="1.81640625" style="17" customWidth="1"/>
    <col min="15876" max="15876" width="82.453125" style="17" customWidth="1"/>
    <col min="15877" max="16128" width="11.453125" style="17"/>
    <col min="16129" max="16129" width="19.81640625" style="17" customWidth="1"/>
    <col min="16130" max="16130" width="107" style="17" customWidth="1"/>
    <col min="16131" max="16131" width="1.81640625" style="17" customWidth="1"/>
    <col min="16132" max="16132" width="82.453125" style="17" customWidth="1"/>
    <col min="16133" max="16384" width="11.453125" style="17"/>
  </cols>
  <sheetData>
    <row r="1" spans="1:4" ht="13">
      <c r="A1" s="103" t="s">
        <v>0</v>
      </c>
      <c r="B1" s="104"/>
      <c r="C1" s="104"/>
      <c r="D1" s="104"/>
    </row>
    <row r="2" spans="1:4" ht="13">
      <c r="A2" s="105" t="s">
        <v>1</v>
      </c>
      <c r="B2" s="105"/>
      <c r="C2" s="105"/>
      <c r="D2" s="105"/>
    </row>
    <row r="3" spans="1:4" ht="13">
      <c r="A3" s="106" t="s">
        <v>2</v>
      </c>
      <c r="B3" s="106"/>
      <c r="C3" s="106"/>
      <c r="D3" s="106"/>
    </row>
    <row r="4" spans="1:4" ht="12.5">
      <c r="A4" s="18"/>
      <c r="B4" s="18"/>
      <c r="C4" s="18"/>
      <c r="D4" s="19"/>
    </row>
    <row r="5" spans="1:4" ht="13">
      <c r="A5" s="107" t="s">
        <v>3</v>
      </c>
      <c r="B5" s="108"/>
      <c r="C5" s="108"/>
      <c r="D5" s="109"/>
    </row>
    <row r="6" spans="1:4" ht="13">
      <c r="A6" s="20" t="s">
        <v>3</v>
      </c>
      <c r="B6" s="100"/>
      <c r="C6" s="101"/>
      <c r="D6" s="102"/>
    </row>
    <row r="7" spans="1:4" ht="13">
      <c r="A7" s="20" t="s">
        <v>4</v>
      </c>
      <c r="B7" s="100"/>
      <c r="C7" s="101"/>
      <c r="D7" s="102"/>
    </row>
    <row r="8" spans="1:4" ht="13" thickBot="1">
      <c r="A8" s="18"/>
      <c r="B8" s="18"/>
      <c r="C8" s="18"/>
      <c r="D8" s="19"/>
    </row>
    <row r="9" spans="1:4" ht="13">
      <c r="A9" s="97" t="s">
        <v>5</v>
      </c>
      <c r="B9" s="97"/>
      <c r="C9" s="21"/>
      <c r="D9" s="22" t="s">
        <v>6</v>
      </c>
    </row>
    <row r="10" spans="1:4" ht="13">
      <c r="A10" s="98" t="s">
        <v>7</v>
      </c>
      <c r="B10" s="98"/>
      <c r="C10" s="23"/>
      <c r="D10" s="115"/>
    </row>
    <row r="11" spans="1:4" ht="101.25" customHeight="1">
      <c r="A11" s="98"/>
      <c r="B11" s="98"/>
      <c r="C11" s="24"/>
      <c r="D11" s="116"/>
    </row>
    <row r="12" spans="1:4" ht="12.5">
      <c r="A12" s="99" t="s">
        <v>8</v>
      </c>
      <c r="B12" s="99"/>
      <c r="C12" s="24"/>
      <c r="D12" s="25"/>
    </row>
    <row r="13" spans="1:4" ht="358.5" customHeight="1">
      <c r="A13" s="99"/>
      <c r="B13" s="99"/>
      <c r="C13" s="24"/>
      <c r="D13" s="26"/>
    </row>
    <row r="14" spans="1:4" ht="12.5">
      <c r="A14" s="98" t="s">
        <v>9</v>
      </c>
      <c r="B14" s="98"/>
      <c r="C14" s="24"/>
      <c r="D14" s="115"/>
    </row>
    <row r="15" spans="1:4" ht="83.25" customHeight="1">
      <c r="A15" s="98"/>
      <c r="B15" s="98"/>
      <c r="C15" s="24"/>
      <c r="D15" s="116"/>
    </row>
    <row r="16" spans="1:4" ht="12.5">
      <c r="A16" s="99" t="s">
        <v>10</v>
      </c>
      <c r="B16" s="99"/>
      <c r="C16" s="24"/>
      <c r="D16" s="115"/>
    </row>
    <row r="17" spans="1:4" ht="110.25" customHeight="1">
      <c r="A17" s="99"/>
      <c r="B17" s="99"/>
      <c r="C17" s="24"/>
      <c r="D17" s="116"/>
    </row>
    <row r="18" spans="1:4" ht="12.5">
      <c r="A18" s="99" t="s">
        <v>11</v>
      </c>
      <c r="B18" s="99"/>
      <c r="C18" s="24"/>
      <c r="D18" s="115"/>
    </row>
    <row r="19" spans="1:4" ht="132" customHeight="1">
      <c r="A19" s="99"/>
      <c r="B19" s="99"/>
      <c r="C19" s="24"/>
      <c r="D19" s="116"/>
    </row>
    <row r="20" spans="1:4" ht="12.5">
      <c r="A20" s="99" t="s">
        <v>12</v>
      </c>
      <c r="B20" s="99"/>
      <c r="C20" s="24"/>
      <c r="D20" s="115"/>
    </row>
    <row r="21" spans="1:4" ht="84" customHeight="1">
      <c r="A21" s="99"/>
      <c r="B21" s="99"/>
      <c r="C21" s="24"/>
      <c r="D21" s="116"/>
    </row>
    <row r="22" spans="1:4" ht="12.5">
      <c r="A22" s="117" t="s">
        <v>13</v>
      </c>
      <c r="B22" s="118"/>
      <c r="C22" s="24"/>
      <c r="D22" s="115"/>
    </row>
    <row r="23" spans="1:4" ht="139.5" customHeight="1">
      <c r="A23" s="119"/>
      <c r="B23" s="119"/>
      <c r="C23" s="24"/>
      <c r="D23" s="116"/>
    </row>
    <row r="24" spans="1:4" ht="12.75" customHeight="1">
      <c r="A24" s="120" t="s">
        <v>14</v>
      </c>
      <c r="B24" s="121"/>
      <c r="C24" s="24"/>
      <c r="D24" s="126"/>
    </row>
    <row r="25" spans="1:4" ht="133.5" customHeight="1">
      <c r="A25" s="122"/>
      <c r="B25" s="123"/>
      <c r="C25" s="24"/>
      <c r="D25" s="126"/>
    </row>
    <row r="26" spans="1:4" ht="409.5" customHeight="1">
      <c r="A26" s="124" t="s">
        <v>15</v>
      </c>
      <c r="B26" s="125"/>
      <c r="C26" s="24"/>
      <c r="D26" s="25"/>
    </row>
    <row r="27" spans="1:4" ht="12.75" hidden="1" customHeight="1">
      <c r="A27" s="27" t="s">
        <v>16</v>
      </c>
      <c r="B27" s="28" t="s">
        <v>17</v>
      </c>
    </row>
    <row r="28" spans="1:4" ht="12.75" hidden="1" customHeight="1">
      <c r="A28" s="31" t="s">
        <v>18</v>
      </c>
      <c r="B28" s="110" t="s">
        <v>19</v>
      </c>
    </row>
    <row r="29" spans="1:4" ht="12.75" hidden="1" customHeight="1">
      <c r="A29" s="27" t="s">
        <v>20</v>
      </c>
      <c r="B29" s="111"/>
    </row>
    <row r="30" spans="1:4" ht="12.75" hidden="1" customHeight="1">
      <c r="A30" s="112" t="s">
        <v>21</v>
      </c>
      <c r="B30" s="32" t="s">
        <v>22</v>
      </c>
    </row>
    <row r="31" spans="1:4" ht="12.75" hidden="1" customHeight="1">
      <c r="A31" s="113"/>
      <c r="B31" s="32"/>
    </row>
    <row r="32" spans="1:4" ht="15" hidden="1" customHeight="1">
      <c r="A32" s="113"/>
      <c r="B32" s="32" t="s">
        <v>23</v>
      </c>
    </row>
    <row r="33" spans="1:3" ht="15" hidden="1" customHeight="1">
      <c r="A33" s="114"/>
      <c r="B33" s="28" t="s">
        <v>24</v>
      </c>
    </row>
    <row r="34" spans="1:3" ht="12.75" hidden="1" customHeight="1">
      <c r="A34" s="27" t="s">
        <v>25</v>
      </c>
      <c r="B34" s="28" t="s">
        <v>26</v>
      </c>
    </row>
    <row r="35" spans="1:3" ht="12.75" hidden="1" customHeight="1">
      <c r="A35" s="27" t="s">
        <v>27</v>
      </c>
      <c r="B35" s="28" t="s">
        <v>28</v>
      </c>
    </row>
    <row r="36" spans="1:3" ht="12.75" hidden="1" customHeight="1">
      <c r="A36" s="27" t="s">
        <v>29</v>
      </c>
      <c r="B36" s="28" t="s">
        <v>30</v>
      </c>
    </row>
    <row r="37" spans="1:3" ht="12.75" hidden="1" customHeight="1">
      <c r="A37" s="27" t="s">
        <v>31</v>
      </c>
      <c r="B37" s="28" t="s">
        <v>32</v>
      </c>
    </row>
    <row r="38" spans="1:3" ht="12.75" hidden="1" customHeight="1">
      <c r="A38" s="27" t="s">
        <v>33</v>
      </c>
      <c r="B38" s="28" t="s">
        <v>34</v>
      </c>
    </row>
    <row r="39" spans="1:3" ht="12.5" hidden="1"/>
    <row r="40" spans="1:3" ht="12.5" hidden="1"/>
    <row r="41" spans="1:3" ht="12.5" hidden="1"/>
    <row r="42" spans="1:3" ht="12.5" hidden="1"/>
    <row r="43" spans="1:3" ht="15" hidden="1" customHeight="1">
      <c r="A43" s="35"/>
      <c r="B43" s="36"/>
      <c r="C43" s="37"/>
    </row>
  </sheetData>
  <mergeCells count="25">
    <mergeCell ref="B28:B29"/>
    <mergeCell ref="A30:A33"/>
    <mergeCell ref="D10:D11"/>
    <mergeCell ref="D14:D15"/>
    <mergeCell ref="D16:D17"/>
    <mergeCell ref="D18:D19"/>
    <mergeCell ref="D20:D21"/>
    <mergeCell ref="D22:D23"/>
    <mergeCell ref="A16:B17"/>
    <mergeCell ref="A18:B19"/>
    <mergeCell ref="A20:B21"/>
    <mergeCell ref="A22:B23"/>
    <mergeCell ref="A24:B25"/>
    <mergeCell ref="A26:B26"/>
    <mergeCell ref="D24:D25"/>
    <mergeCell ref="A1:D1"/>
    <mergeCell ref="A2:D2"/>
    <mergeCell ref="A3:D3"/>
    <mergeCell ref="A5:D5"/>
    <mergeCell ref="B6:D6"/>
    <mergeCell ref="A9:B9"/>
    <mergeCell ref="A10:B11"/>
    <mergeCell ref="A12:B13"/>
    <mergeCell ref="A14:B15"/>
    <mergeCell ref="B7:D7"/>
  </mergeCells>
  <pageMargins left="0.7" right="0.7" top="0.75" bottom="0.75" header="0.3" footer="0.3"/>
  <pageSetup scale="33" orientation="portrait" horizontalDpi="4294967294" verticalDpi="4294967294" r:id="rId1"/>
  <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000-000000000000}">
          <x14:formula1>
            <xm:f>$F$2:$F$4</xm:f>
          </x14:formula1>
          <xm:sqref>WVL983063 D65543 IZ65543 SV65543 ACR65543 AMN65543 AWJ65543 BGF65543 BQB65543 BZX65543 CJT65543 CTP65543 DDL65543 DNH65543 DXD65543 EGZ65543 EQV65543 FAR65543 FKN65543 FUJ65543 GEF65543 GOB65543 GXX65543 HHT65543 HRP65543 IBL65543 ILH65543 IVD65543 JEZ65543 JOV65543 JYR65543 KIN65543 KSJ65543 LCF65543 LMB65543 LVX65543 MFT65543 MPP65543 MZL65543 NJH65543 NTD65543 OCZ65543 OMV65543 OWR65543 PGN65543 PQJ65543 QAF65543 QKB65543 QTX65543 RDT65543 RNP65543 RXL65543 SHH65543 SRD65543 TAZ65543 TKV65543 TUR65543 UEN65543 UOJ65543 UYF65543 VIB65543 VRX65543 WBT65543 WLP65543 WVL65543 D131079 IZ131079 SV131079 ACR131079 AMN131079 AWJ131079 BGF131079 BQB131079 BZX131079 CJT131079 CTP131079 DDL131079 DNH131079 DXD131079 EGZ131079 EQV131079 FAR131079 FKN131079 FUJ131079 GEF131079 GOB131079 GXX131079 HHT131079 HRP131079 IBL131079 ILH131079 IVD131079 JEZ131079 JOV131079 JYR131079 KIN131079 KSJ131079 LCF131079 LMB131079 LVX131079 MFT131079 MPP131079 MZL131079 NJH131079 NTD131079 OCZ131079 OMV131079 OWR131079 PGN131079 PQJ131079 QAF131079 QKB131079 QTX131079 RDT131079 RNP131079 RXL131079 SHH131079 SRD131079 TAZ131079 TKV131079 TUR131079 UEN131079 UOJ131079 UYF131079 VIB131079 VRX131079 WBT131079 WLP131079 WVL131079 D196615 IZ196615 SV196615 ACR196615 AMN196615 AWJ196615 BGF196615 BQB196615 BZX196615 CJT196615 CTP196615 DDL196615 DNH196615 DXD196615 EGZ196615 EQV196615 FAR196615 FKN196615 FUJ196615 GEF196615 GOB196615 GXX196615 HHT196615 HRP196615 IBL196615 ILH196615 IVD196615 JEZ196615 JOV196615 JYR196615 KIN196615 KSJ196615 LCF196615 LMB196615 LVX196615 MFT196615 MPP196615 MZL196615 NJH196615 NTD196615 OCZ196615 OMV196615 OWR196615 PGN196615 PQJ196615 QAF196615 QKB196615 QTX196615 RDT196615 RNP196615 RXL196615 SHH196615 SRD196615 TAZ196615 TKV196615 TUR196615 UEN196615 UOJ196615 UYF196615 VIB196615 VRX196615 WBT196615 WLP196615 WVL196615 D262151 IZ262151 SV262151 ACR262151 AMN262151 AWJ262151 BGF262151 BQB262151 BZX262151 CJT262151 CTP262151 DDL262151 DNH262151 DXD262151 EGZ262151 EQV262151 FAR262151 FKN262151 FUJ262151 GEF262151 GOB262151 GXX262151 HHT262151 HRP262151 IBL262151 ILH262151 IVD262151 JEZ262151 JOV262151 JYR262151 KIN262151 KSJ262151 LCF262151 LMB262151 LVX262151 MFT262151 MPP262151 MZL262151 NJH262151 NTD262151 OCZ262151 OMV262151 OWR262151 PGN262151 PQJ262151 QAF262151 QKB262151 QTX262151 RDT262151 RNP262151 RXL262151 SHH262151 SRD262151 TAZ262151 TKV262151 TUR262151 UEN262151 UOJ262151 UYF262151 VIB262151 VRX262151 WBT262151 WLP262151 WVL262151 D327687 IZ327687 SV327687 ACR327687 AMN327687 AWJ327687 BGF327687 BQB327687 BZX327687 CJT327687 CTP327687 DDL327687 DNH327687 DXD327687 EGZ327687 EQV327687 FAR327687 FKN327687 FUJ327687 GEF327687 GOB327687 GXX327687 HHT327687 HRP327687 IBL327687 ILH327687 IVD327687 JEZ327687 JOV327687 JYR327687 KIN327687 KSJ327687 LCF327687 LMB327687 LVX327687 MFT327687 MPP327687 MZL327687 NJH327687 NTD327687 OCZ327687 OMV327687 OWR327687 PGN327687 PQJ327687 QAF327687 QKB327687 QTX327687 RDT327687 RNP327687 RXL327687 SHH327687 SRD327687 TAZ327687 TKV327687 TUR327687 UEN327687 UOJ327687 UYF327687 VIB327687 VRX327687 WBT327687 WLP327687 WVL327687 D393223 IZ393223 SV393223 ACR393223 AMN393223 AWJ393223 BGF393223 BQB393223 BZX393223 CJT393223 CTP393223 DDL393223 DNH393223 DXD393223 EGZ393223 EQV393223 FAR393223 FKN393223 FUJ393223 GEF393223 GOB393223 GXX393223 HHT393223 HRP393223 IBL393223 ILH393223 IVD393223 JEZ393223 JOV393223 JYR393223 KIN393223 KSJ393223 LCF393223 LMB393223 LVX393223 MFT393223 MPP393223 MZL393223 NJH393223 NTD393223 OCZ393223 OMV393223 OWR393223 PGN393223 PQJ393223 QAF393223 QKB393223 QTX393223 RDT393223 RNP393223 RXL393223 SHH393223 SRD393223 TAZ393223 TKV393223 TUR393223 UEN393223 UOJ393223 UYF393223 VIB393223 VRX393223 WBT393223 WLP393223 WVL393223 D458759 IZ458759 SV458759 ACR458759 AMN458759 AWJ458759 BGF458759 BQB458759 BZX458759 CJT458759 CTP458759 DDL458759 DNH458759 DXD458759 EGZ458759 EQV458759 FAR458759 FKN458759 FUJ458759 GEF458759 GOB458759 GXX458759 HHT458759 HRP458759 IBL458759 ILH458759 IVD458759 JEZ458759 JOV458759 JYR458759 KIN458759 KSJ458759 LCF458759 LMB458759 LVX458759 MFT458759 MPP458759 MZL458759 NJH458759 NTD458759 OCZ458759 OMV458759 OWR458759 PGN458759 PQJ458759 QAF458759 QKB458759 QTX458759 RDT458759 RNP458759 RXL458759 SHH458759 SRD458759 TAZ458759 TKV458759 TUR458759 UEN458759 UOJ458759 UYF458759 VIB458759 VRX458759 WBT458759 WLP458759 WVL458759 D524295 IZ524295 SV524295 ACR524295 AMN524295 AWJ524295 BGF524295 BQB524295 BZX524295 CJT524295 CTP524295 DDL524295 DNH524295 DXD524295 EGZ524295 EQV524295 FAR524295 FKN524295 FUJ524295 GEF524295 GOB524295 GXX524295 HHT524295 HRP524295 IBL524295 ILH524295 IVD524295 JEZ524295 JOV524295 JYR524295 KIN524295 KSJ524295 LCF524295 LMB524295 LVX524295 MFT524295 MPP524295 MZL524295 NJH524295 NTD524295 OCZ524295 OMV524295 OWR524295 PGN524295 PQJ524295 QAF524295 QKB524295 QTX524295 RDT524295 RNP524295 RXL524295 SHH524295 SRD524295 TAZ524295 TKV524295 TUR524295 UEN524295 UOJ524295 UYF524295 VIB524295 VRX524295 WBT524295 WLP524295 WVL524295 D589831 IZ589831 SV589831 ACR589831 AMN589831 AWJ589831 BGF589831 BQB589831 BZX589831 CJT589831 CTP589831 DDL589831 DNH589831 DXD589831 EGZ589831 EQV589831 FAR589831 FKN589831 FUJ589831 GEF589831 GOB589831 GXX589831 HHT589831 HRP589831 IBL589831 ILH589831 IVD589831 JEZ589831 JOV589831 JYR589831 KIN589831 KSJ589831 LCF589831 LMB589831 LVX589831 MFT589831 MPP589831 MZL589831 NJH589831 NTD589831 OCZ589831 OMV589831 OWR589831 PGN589831 PQJ589831 QAF589831 QKB589831 QTX589831 RDT589831 RNP589831 RXL589831 SHH589831 SRD589831 TAZ589831 TKV589831 TUR589831 UEN589831 UOJ589831 UYF589831 VIB589831 VRX589831 WBT589831 WLP589831 WVL589831 D655367 IZ655367 SV655367 ACR655367 AMN655367 AWJ655367 BGF655367 BQB655367 BZX655367 CJT655367 CTP655367 DDL655367 DNH655367 DXD655367 EGZ655367 EQV655367 FAR655367 FKN655367 FUJ655367 GEF655367 GOB655367 GXX655367 HHT655367 HRP655367 IBL655367 ILH655367 IVD655367 JEZ655367 JOV655367 JYR655367 KIN655367 KSJ655367 LCF655367 LMB655367 LVX655367 MFT655367 MPP655367 MZL655367 NJH655367 NTD655367 OCZ655367 OMV655367 OWR655367 PGN655367 PQJ655367 QAF655367 QKB655367 QTX655367 RDT655367 RNP655367 RXL655367 SHH655367 SRD655367 TAZ655367 TKV655367 TUR655367 UEN655367 UOJ655367 UYF655367 VIB655367 VRX655367 WBT655367 WLP655367 WVL655367 D720903 IZ720903 SV720903 ACR720903 AMN720903 AWJ720903 BGF720903 BQB720903 BZX720903 CJT720903 CTP720903 DDL720903 DNH720903 DXD720903 EGZ720903 EQV720903 FAR720903 FKN720903 FUJ720903 GEF720903 GOB720903 GXX720903 HHT720903 HRP720903 IBL720903 ILH720903 IVD720903 JEZ720903 JOV720903 JYR720903 KIN720903 KSJ720903 LCF720903 LMB720903 LVX720903 MFT720903 MPP720903 MZL720903 NJH720903 NTD720903 OCZ720903 OMV720903 OWR720903 PGN720903 PQJ720903 QAF720903 QKB720903 QTX720903 RDT720903 RNP720903 RXL720903 SHH720903 SRD720903 TAZ720903 TKV720903 TUR720903 UEN720903 UOJ720903 UYF720903 VIB720903 VRX720903 WBT720903 WLP720903 WVL720903 D786439 IZ786439 SV786439 ACR786439 AMN786439 AWJ786439 BGF786439 BQB786439 BZX786439 CJT786439 CTP786439 DDL786439 DNH786439 DXD786439 EGZ786439 EQV786439 FAR786439 FKN786439 FUJ786439 GEF786439 GOB786439 GXX786439 HHT786439 HRP786439 IBL786439 ILH786439 IVD786439 JEZ786439 JOV786439 JYR786439 KIN786439 KSJ786439 LCF786439 LMB786439 LVX786439 MFT786439 MPP786439 MZL786439 NJH786439 NTD786439 OCZ786439 OMV786439 OWR786439 PGN786439 PQJ786439 QAF786439 QKB786439 QTX786439 RDT786439 RNP786439 RXL786439 SHH786439 SRD786439 TAZ786439 TKV786439 TUR786439 UEN786439 UOJ786439 UYF786439 VIB786439 VRX786439 WBT786439 WLP786439 WVL786439 D851975 IZ851975 SV851975 ACR851975 AMN851975 AWJ851975 BGF851975 BQB851975 BZX851975 CJT851975 CTP851975 DDL851975 DNH851975 DXD851975 EGZ851975 EQV851975 FAR851975 FKN851975 FUJ851975 GEF851975 GOB851975 GXX851975 HHT851975 HRP851975 IBL851975 ILH851975 IVD851975 JEZ851975 JOV851975 JYR851975 KIN851975 KSJ851975 LCF851975 LMB851975 LVX851975 MFT851975 MPP851975 MZL851975 NJH851975 NTD851975 OCZ851975 OMV851975 OWR851975 PGN851975 PQJ851975 QAF851975 QKB851975 QTX851975 RDT851975 RNP851975 RXL851975 SHH851975 SRD851975 TAZ851975 TKV851975 TUR851975 UEN851975 UOJ851975 UYF851975 VIB851975 VRX851975 WBT851975 WLP851975 WVL851975 D917511 IZ917511 SV917511 ACR917511 AMN917511 AWJ917511 BGF917511 BQB917511 BZX917511 CJT917511 CTP917511 DDL917511 DNH917511 DXD917511 EGZ917511 EQV917511 FAR917511 FKN917511 FUJ917511 GEF917511 GOB917511 GXX917511 HHT917511 HRP917511 IBL917511 ILH917511 IVD917511 JEZ917511 JOV917511 JYR917511 KIN917511 KSJ917511 LCF917511 LMB917511 LVX917511 MFT917511 MPP917511 MZL917511 NJH917511 NTD917511 OCZ917511 OMV917511 OWR917511 PGN917511 PQJ917511 QAF917511 QKB917511 QTX917511 RDT917511 RNP917511 RXL917511 SHH917511 SRD917511 TAZ917511 TKV917511 TUR917511 UEN917511 UOJ917511 UYF917511 VIB917511 VRX917511 WBT917511 WLP917511 WVL917511 D983047 IZ983047 SV983047 ACR983047 AMN983047 AWJ983047 BGF983047 BQB983047 BZX983047 CJT983047 CTP983047 DDL983047 DNH983047 DXD983047 EGZ983047 EQV983047 FAR983047 FKN983047 FUJ983047 GEF983047 GOB983047 GXX983047 HHT983047 HRP983047 IBL983047 ILH983047 IVD983047 JEZ983047 JOV983047 JYR983047 KIN983047 KSJ983047 LCF983047 LMB983047 LVX983047 MFT983047 MPP983047 MZL983047 NJH983047 NTD983047 OCZ983047 OMV983047 OWR983047 PGN983047 PQJ983047 QAF983047 QKB983047 QTX983047 RDT983047 RNP983047 RXL983047 SHH983047 SRD983047 TAZ983047 TKV983047 TUR983047 UEN983047 UOJ983047 UYF983047 VIB983047 VRX983047 WBT983047 WLP983047 WVL983047 IY22 SU22 ACQ22 AMM22 AWI22 BGE22 BQA22 BZW22 CJS22 CTO22 DDK22 DNG22 DXC22 EGY22 EQU22 FAQ22 FKM22 FUI22 GEE22 GOA22 GXW22 HHS22 HRO22 IBK22 ILG22 IVC22 JEY22 JOU22 JYQ22 KIM22 KSI22 LCE22 LMA22 LVW22 MFS22 MPO22 MZK22 NJG22 NTC22 OCY22 OMU22 OWQ22 PGM22 PQI22 QAE22 QKA22 QTW22 RDS22 RNO22 RXK22 SHG22 SRC22 TAY22 TKU22 TUQ22 UEM22 UOI22 UYE22 VIA22 VRW22 WBS22 WLO22 WVK22 D65557 IZ65557 SV65557 ACR65557 AMN65557 AWJ65557 BGF65557 BQB65557 BZX65557 CJT65557 CTP65557 DDL65557 DNH65557 DXD65557 EGZ65557 EQV65557 FAR65557 FKN65557 FUJ65557 GEF65557 GOB65557 GXX65557 HHT65557 HRP65557 IBL65557 ILH65557 IVD65557 JEZ65557 JOV65557 JYR65557 KIN65557 KSJ65557 LCF65557 LMB65557 LVX65557 MFT65557 MPP65557 MZL65557 NJH65557 NTD65557 OCZ65557 OMV65557 OWR65557 PGN65557 PQJ65557 QAF65557 QKB65557 QTX65557 RDT65557 RNP65557 RXL65557 SHH65557 SRD65557 TAZ65557 TKV65557 TUR65557 UEN65557 UOJ65557 UYF65557 VIB65557 VRX65557 WBT65557 WLP65557 WVL65557 D131093 IZ131093 SV131093 ACR131093 AMN131093 AWJ131093 BGF131093 BQB131093 BZX131093 CJT131093 CTP131093 DDL131093 DNH131093 DXD131093 EGZ131093 EQV131093 FAR131093 FKN131093 FUJ131093 GEF131093 GOB131093 GXX131093 HHT131093 HRP131093 IBL131093 ILH131093 IVD131093 JEZ131093 JOV131093 JYR131093 KIN131093 KSJ131093 LCF131093 LMB131093 LVX131093 MFT131093 MPP131093 MZL131093 NJH131093 NTD131093 OCZ131093 OMV131093 OWR131093 PGN131093 PQJ131093 QAF131093 QKB131093 QTX131093 RDT131093 RNP131093 RXL131093 SHH131093 SRD131093 TAZ131093 TKV131093 TUR131093 UEN131093 UOJ131093 UYF131093 VIB131093 VRX131093 WBT131093 WLP131093 WVL131093 D196629 IZ196629 SV196629 ACR196629 AMN196629 AWJ196629 BGF196629 BQB196629 BZX196629 CJT196629 CTP196629 DDL196629 DNH196629 DXD196629 EGZ196629 EQV196629 FAR196629 FKN196629 FUJ196629 GEF196629 GOB196629 GXX196629 HHT196629 HRP196629 IBL196629 ILH196629 IVD196629 JEZ196629 JOV196629 JYR196629 KIN196629 KSJ196629 LCF196629 LMB196629 LVX196629 MFT196629 MPP196629 MZL196629 NJH196629 NTD196629 OCZ196629 OMV196629 OWR196629 PGN196629 PQJ196629 QAF196629 QKB196629 QTX196629 RDT196629 RNP196629 RXL196629 SHH196629 SRD196629 TAZ196629 TKV196629 TUR196629 UEN196629 UOJ196629 UYF196629 VIB196629 VRX196629 WBT196629 WLP196629 WVL196629 D262165 IZ262165 SV262165 ACR262165 AMN262165 AWJ262165 BGF262165 BQB262165 BZX262165 CJT262165 CTP262165 DDL262165 DNH262165 DXD262165 EGZ262165 EQV262165 FAR262165 FKN262165 FUJ262165 GEF262165 GOB262165 GXX262165 HHT262165 HRP262165 IBL262165 ILH262165 IVD262165 JEZ262165 JOV262165 JYR262165 KIN262165 KSJ262165 LCF262165 LMB262165 LVX262165 MFT262165 MPP262165 MZL262165 NJH262165 NTD262165 OCZ262165 OMV262165 OWR262165 PGN262165 PQJ262165 QAF262165 QKB262165 QTX262165 RDT262165 RNP262165 RXL262165 SHH262165 SRD262165 TAZ262165 TKV262165 TUR262165 UEN262165 UOJ262165 UYF262165 VIB262165 VRX262165 WBT262165 WLP262165 WVL262165 D327701 IZ327701 SV327701 ACR327701 AMN327701 AWJ327701 BGF327701 BQB327701 BZX327701 CJT327701 CTP327701 DDL327701 DNH327701 DXD327701 EGZ327701 EQV327701 FAR327701 FKN327701 FUJ327701 GEF327701 GOB327701 GXX327701 HHT327701 HRP327701 IBL327701 ILH327701 IVD327701 JEZ327701 JOV327701 JYR327701 KIN327701 KSJ327701 LCF327701 LMB327701 LVX327701 MFT327701 MPP327701 MZL327701 NJH327701 NTD327701 OCZ327701 OMV327701 OWR327701 PGN327701 PQJ327701 QAF327701 QKB327701 QTX327701 RDT327701 RNP327701 RXL327701 SHH327701 SRD327701 TAZ327701 TKV327701 TUR327701 UEN327701 UOJ327701 UYF327701 VIB327701 VRX327701 WBT327701 WLP327701 WVL327701 D393237 IZ393237 SV393237 ACR393237 AMN393237 AWJ393237 BGF393237 BQB393237 BZX393237 CJT393237 CTP393237 DDL393237 DNH393237 DXD393237 EGZ393237 EQV393237 FAR393237 FKN393237 FUJ393237 GEF393237 GOB393237 GXX393237 HHT393237 HRP393237 IBL393237 ILH393237 IVD393237 JEZ393237 JOV393237 JYR393237 KIN393237 KSJ393237 LCF393237 LMB393237 LVX393237 MFT393237 MPP393237 MZL393237 NJH393237 NTD393237 OCZ393237 OMV393237 OWR393237 PGN393237 PQJ393237 QAF393237 QKB393237 QTX393237 RDT393237 RNP393237 RXL393237 SHH393237 SRD393237 TAZ393237 TKV393237 TUR393237 UEN393237 UOJ393237 UYF393237 VIB393237 VRX393237 WBT393237 WLP393237 WVL393237 D458773 IZ458773 SV458773 ACR458773 AMN458773 AWJ458773 BGF458773 BQB458773 BZX458773 CJT458773 CTP458773 DDL458773 DNH458773 DXD458773 EGZ458773 EQV458773 FAR458773 FKN458773 FUJ458773 GEF458773 GOB458773 GXX458773 HHT458773 HRP458773 IBL458773 ILH458773 IVD458773 JEZ458773 JOV458773 JYR458773 KIN458773 KSJ458773 LCF458773 LMB458773 LVX458773 MFT458773 MPP458773 MZL458773 NJH458773 NTD458773 OCZ458773 OMV458773 OWR458773 PGN458773 PQJ458773 QAF458773 QKB458773 QTX458773 RDT458773 RNP458773 RXL458773 SHH458773 SRD458773 TAZ458773 TKV458773 TUR458773 UEN458773 UOJ458773 UYF458773 VIB458773 VRX458773 WBT458773 WLP458773 WVL458773 D524309 IZ524309 SV524309 ACR524309 AMN524309 AWJ524309 BGF524309 BQB524309 BZX524309 CJT524309 CTP524309 DDL524309 DNH524309 DXD524309 EGZ524309 EQV524309 FAR524309 FKN524309 FUJ524309 GEF524309 GOB524309 GXX524309 HHT524309 HRP524309 IBL524309 ILH524309 IVD524309 JEZ524309 JOV524309 JYR524309 KIN524309 KSJ524309 LCF524309 LMB524309 LVX524309 MFT524309 MPP524309 MZL524309 NJH524309 NTD524309 OCZ524309 OMV524309 OWR524309 PGN524309 PQJ524309 QAF524309 QKB524309 QTX524309 RDT524309 RNP524309 RXL524309 SHH524309 SRD524309 TAZ524309 TKV524309 TUR524309 UEN524309 UOJ524309 UYF524309 VIB524309 VRX524309 WBT524309 WLP524309 WVL524309 D589845 IZ589845 SV589845 ACR589845 AMN589845 AWJ589845 BGF589845 BQB589845 BZX589845 CJT589845 CTP589845 DDL589845 DNH589845 DXD589845 EGZ589845 EQV589845 FAR589845 FKN589845 FUJ589845 GEF589845 GOB589845 GXX589845 HHT589845 HRP589845 IBL589845 ILH589845 IVD589845 JEZ589845 JOV589845 JYR589845 KIN589845 KSJ589845 LCF589845 LMB589845 LVX589845 MFT589845 MPP589845 MZL589845 NJH589845 NTD589845 OCZ589845 OMV589845 OWR589845 PGN589845 PQJ589845 QAF589845 QKB589845 QTX589845 RDT589845 RNP589845 RXL589845 SHH589845 SRD589845 TAZ589845 TKV589845 TUR589845 UEN589845 UOJ589845 UYF589845 VIB589845 VRX589845 WBT589845 WLP589845 WVL589845 D655381 IZ655381 SV655381 ACR655381 AMN655381 AWJ655381 BGF655381 BQB655381 BZX655381 CJT655381 CTP655381 DDL655381 DNH655381 DXD655381 EGZ655381 EQV655381 FAR655381 FKN655381 FUJ655381 GEF655381 GOB655381 GXX655381 HHT655381 HRP655381 IBL655381 ILH655381 IVD655381 JEZ655381 JOV655381 JYR655381 KIN655381 KSJ655381 LCF655381 LMB655381 LVX655381 MFT655381 MPP655381 MZL655381 NJH655381 NTD655381 OCZ655381 OMV655381 OWR655381 PGN655381 PQJ655381 QAF655381 QKB655381 QTX655381 RDT655381 RNP655381 RXL655381 SHH655381 SRD655381 TAZ655381 TKV655381 TUR655381 UEN655381 UOJ655381 UYF655381 VIB655381 VRX655381 WBT655381 WLP655381 WVL655381 D720917 IZ720917 SV720917 ACR720917 AMN720917 AWJ720917 BGF720917 BQB720917 BZX720917 CJT720917 CTP720917 DDL720917 DNH720917 DXD720917 EGZ720917 EQV720917 FAR720917 FKN720917 FUJ720917 GEF720917 GOB720917 GXX720917 HHT720917 HRP720917 IBL720917 ILH720917 IVD720917 JEZ720917 JOV720917 JYR720917 KIN720917 KSJ720917 LCF720917 LMB720917 LVX720917 MFT720917 MPP720917 MZL720917 NJH720917 NTD720917 OCZ720917 OMV720917 OWR720917 PGN720917 PQJ720917 QAF720917 QKB720917 QTX720917 RDT720917 RNP720917 RXL720917 SHH720917 SRD720917 TAZ720917 TKV720917 TUR720917 UEN720917 UOJ720917 UYF720917 VIB720917 VRX720917 WBT720917 WLP720917 WVL720917 D786453 IZ786453 SV786453 ACR786453 AMN786453 AWJ786453 BGF786453 BQB786453 BZX786453 CJT786453 CTP786453 DDL786453 DNH786453 DXD786453 EGZ786453 EQV786453 FAR786453 FKN786453 FUJ786453 GEF786453 GOB786453 GXX786453 HHT786453 HRP786453 IBL786453 ILH786453 IVD786453 JEZ786453 JOV786453 JYR786453 KIN786453 KSJ786453 LCF786453 LMB786453 LVX786453 MFT786453 MPP786453 MZL786453 NJH786453 NTD786453 OCZ786453 OMV786453 OWR786453 PGN786453 PQJ786453 QAF786453 QKB786453 QTX786453 RDT786453 RNP786453 RXL786453 SHH786453 SRD786453 TAZ786453 TKV786453 TUR786453 UEN786453 UOJ786453 UYF786453 VIB786453 VRX786453 WBT786453 WLP786453 WVL786453 D851989 IZ851989 SV851989 ACR851989 AMN851989 AWJ851989 BGF851989 BQB851989 BZX851989 CJT851989 CTP851989 DDL851989 DNH851989 DXD851989 EGZ851989 EQV851989 FAR851989 FKN851989 FUJ851989 GEF851989 GOB851989 GXX851989 HHT851989 HRP851989 IBL851989 ILH851989 IVD851989 JEZ851989 JOV851989 JYR851989 KIN851989 KSJ851989 LCF851989 LMB851989 LVX851989 MFT851989 MPP851989 MZL851989 NJH851989 NTD851989 OCZ851989 OMV851989 OWR851989 PGN851989 PQJ851989 QAF851989 QKB851989 QTX851989 RDT851989 RNP851989 RXL851989 SHH851989 SRD851989 TAZ851989 TKV851989 TUR851989 UEN851989 UOJ851989 UYF851989 VIB851989 VRX851989 WBT851989 WLP851989 WVL851989 D917525 IZ917525 SV917525 ACR917525 AMN917525 AWJ917525 BGF917525 BQB917525 BZX917525 CJT917525 CTP917525 DDL917525 DNH917525 DXD917525 EGZ917525 EQV917525 FAR917525 FKN917525 FUJ917525 GEF917525 GOB917525 GXX917525 HHT917525 HRP917525 IBL917525 ILH917525 IVD917525 JEZ917525 JOV917525 JYR917525 KIN917525 KSJ917525 LCF917525 LMB917525 LVX917525 MFT917525 MPP917525 MZL917525 NJH917525 NTD917525 OCZ917525 OMV917525 OWR917525 PGN917525 PQJ917525 QAF917525 QKB917525 QTX917525 RDT917525 RNP917525 RXL917525 SHH917525 SRD917525 TAZ917525 TKV917525 TUR917525 UEN917525 UOJ917525 UYF917525 VIB917525 VRX917525 WBT917525 WLP917525 WVL917525 D983061 IZ983061 SV983061 ACR983061 AMN983061 AWJ983061 BGF983061 BQB983061 BZX983061 CJT983061 CTP983061 DDL983061 DNH983061 DXD983061 EGZ983061 EQV983061 FAR983061 FKN983061 FUJ983061 GEF983061 GOB983061 GXX983061 HHT983061 HRP983061 IBL983061 ILH983061 IVD983061 JEZ983061 JOV983061 JYR983061 KIN983061 KSJ983061 LCF983061 LMB983061 LVX983061 MFT983061 MPP983061 MZL983061 NJH983061 NTD983061 OCZ983061 OMV983061 OWR983061 PGN983061 PQJ983061 QAF983061 QKB983061 QTX983061 RDT983061 RNP983061 RXL983061 SHH983061 SRD983061 TAZ983061 TKV983061 TUR983061 UEN983061 UOJ983061 UYF983061 VIB983061 VRX983061 WBT983061 WLP983061 WVL983061 IY10 SU10 ACQ10 AMM10 AWI10 BGE10 BQA10 BZW10 CJS10 CTO10 DDK10 DNG10 DXC10 EGY10 EQU10 FAQ10 FKM10 FUI10 GEE10 GOA10 GXW10 HHS10 HRO10 IBK10 ILG10 IVC10 JEY10 JOU10 JYQ10 KIM10 KSI10 LCE10 LMA10 LVW10 MFS10 MPO10 MZK10 NJG10 NTC10 OCY10 OMU10 OWQ10 PGM10 PQI10 QAE10 QKA10 QTW10 RDS10 RNO10 RXK10 SHG10 SRC10 TAY10 TKU10 TUQ10 UEM10 UOI10 UYE10 VIA10 VRW10 WBS10 WLO10 WVK10 D65545 IZ65545 SV65545 ACR65545 AMN65545 AWJ65545 BGF65545 BQB65545 BZX65545 CJT65545 CTP65545 DDL65545 DNH65545 DXD65545 EGZ65545 EQV65545 FAR65545 FKN65545 FUJ65545 GEF65545 GOB65545 GXX65545 HHT65545 HRP65545 IBL65545 ILH65545 IVD65545 JEZ65545 JOV65545 JYR65545 KIN65545 KSJ65545 LCF65545 LMB65545 LVX65545 MFT65545 MPP65545 MZL65545 NJH65545 NTD65545 OCZ65545 OMV65545 OWR65545 PGN65545 PQJ65545 QAF65545 QKB65545 QTX65545 RDT65545 RNP65545 RXL65545 SHH65545 SRD65545 TAZ65545 TKV65545 TUR65545 UEN65545 UOJ65545 UYF65545 VIB65545 VRX65545 WBT65545 WLP65545 WVL65545 D131081 IZ131081 SV131081 ACR131081 AMN131081 AWJ131081 BGF131081 BQB131081 BZX131081 CJT131081 CTP131081 DDL131081 DNH131081 DXD131081 EGZ131081 EQV131081 FAR131081 FKN131081 FUJ131081 GEF131081 GOB131081 GXX131081 HHT131081 HRP131081 IBL131081 ILH131081 IVD131081 JEZ131081 JOV131081 JYR131081 KIN131081 KSJ131081 LCF131081 LMB131081 LVX131081 MFT131081 MPP131081 MZL131081 NJH131081 NTD131081 OCZ131081 OMV131081 OWR131081 PGN131081 PQJ131081 QAF131081 QKB131081 QTX131081 RDT131081 RNP131081 RXL131081 SHH131081 SRD131081 TAZ131081 TKV131081 TUR131081 UEN131081 UOJ131081 UYF131081 VIB131081 VRX131081 WBT131081 WLP131081 WVL131081 D196617 IZ196617 SV196617 ACR196617 AMN196617 AWJ196617 BGF196617 BQB196617 BZX196617 CJT196617 CTP196617 DDL196617 DNH196617 DXD196617 EGZ196617 EQV196617 FAR196617 FKN196617 FUJ196617 GEF196617 GOB196617 GXX196617 HHT196617 HRP196617 IBL196617 ILH196617 IVD196617 JEZ196617 JOV196617 JYR196617 KIN196617 KSJ196617 LCF196617 LMB196617 LVX196617 MFT196617 MPP196617 MZL196617 NJH196617 NTD196617 OCZ196617 OMV196617 OWR196617 PGN196617 PQJ196617 QAF196617 QKB196617 QTX196617 RDT196617 RNP196617 RXL196617 SHH196617 SRD196617 TAZ196617 TKV196617 TUR196617 UEN196617 UOJ196617 UYF196617 VIB196617 VRX196617 WBT196617 WLP196617 WVL196617 D262153 IZ262153 SV262153 ACR262153 AMN262153 AWJ262153 BGF262153 BQB262153 BZX262153 CJT262153 CTP262153 DDL262153 DNH262153 DXD262153 EGZ262153 EQV262153 FAR262153 FKN262153 FUJ262153 GEF262153 GOB262153 GXX262153 HHT262153 HRP262153 IBL262153 ILH262153 IVD262153 JEZ262153 JOV262153 JYR262153 KIN262153 KSJ262153 LCF262153 LMB262153 LVX262153 MFT262153 MPP262153 MZL262153 NJH262153 NTD262153 OCZ262153 OMV262153 OWR262153 PGN262153 PQJ262153 QAF262153 QKB262153 QTX262153 RDT262153 RNP262153 RXL262153 SHH262153 SRD262153 TAZ262153 TKV262153 TUR262153 UEN262153 UOJ262153 UYF262153 VIB262153 VRX262153 WBT262153 WLP262153 WVL262153 D327689 IZ327689 SV327689 ACR327689 AMN327689 AWJ327689 BGF327689 BQB327689 BZX327689 CJT327689 CTP327689 DDL327689 DNH327689 DXD327689 EGZ327689 EQV327689 FAR327689 FKN327689 FUJ327689 GEF327689 GOB327689 GXX327689 HHT327689 HRP327689 IBL327689 ILH327689 IVD327689 JEZ327689 JOV327689 JYR327689 KIN327689 KSJ327689 LCF327689 LMB327689 LVX327689 MFT327689 MPP327689 MZL327689 NJH327689 NTD327689 OCZ327689 OMV327689 OWR327689 PGN327689 PQJ327689 QAF327689 QKB327689 QTX327689 RDT327689 RNP327689 RXL327689 SHH327689 SRD327689 TAZ327689 TKV327689 TUR327689 UEN327689 UOJ327689 UYF327689 VIB327689 VRX327689 WBT327689 WLP327689 WVL327689 D393225 IZ393225 SV393225 ACR393225 AMN393225 AWJ393225 BGF393225 BQB393225 BZX393225 CJT393225 CTP393225 DDL393225 DNH393225 DXD393225 EGZ393225 EQV393225 FAR393225 FKN393225 FUJ393225 GEF393225 GOB393225 GXX393225 HHT393225 HRP393225 IBL393225 ILH393225 IVD393225 JEZ393225 JOV393225 JYR393225 KIN393225 KSJ393225 LCF393225 LMB393225 LVX393225 MFT393225 MPP393225 MZL393225 NJH393225 NTD393225 OCZ393225 OMV393225 OWR393225 PGN393225 PQJ393225 QAF393225 QKB393225 QTX393225 RDT393225 RNP393225 RXL393225 SHH393225 SRD393225 TAZ393225 TKV393225 TUR393225 UEN393225 UOJ393225 UYF393225 VIB393225 VRX393225 WBT393225 WLP393225 WVL393225 D458761 IZ458761 SV458761 ACR458761 AMN458761 AWJ458761 BGF458761 BQB458761 BZX458761 CJT458761 CTP458761 DDL458761 DNH458761 DXD458761 EGZ458761 EQV458761 FAR458761 FKN458761 FUJ458761 GEF458761 GOB458761 GXX458761 HHT458761 HRP458761 IBL458761 ILH458761 IVD458761 JEZ458761 JOV458761 JYR458761 KIN458761 KSJ458761 LCF458761 LMB458761 LVX458761 MFT458761 MPP458761 MZL458761 NJH458761 NTD458761 OCZ458761 OMV458761 OWR458761 PGN458761 PQJ458761 QAF458761 QKB458761 QTX458761 RDT458761 RNP458761 RXL458761 SHH458761 SRD458761 TAZ458761 TKV458761 TUR458761 UEN458761 UOJ458761 UYF458761 VIB458761 VRX458761 WBT458761 WLP458761 WVL458761 D524297 IZ524297 SV524297 ACR524297 AMN524297 AWJ524297 BGF524297 BQB524297 BZX524297 CJT524297 CTP524297 DDL524297 DNH524297 DXD524297 EGZ524297 EQV524297 FAR524297 FKN524297 FUJ524297 GEF524297 GOB524297 GXX524297 HHT524297 HRP524297 IBL524297 ILH524297 IVD524297 JEZ524297 JOV524297 JYR524297 KIN524297 KSJ524297 LCF524297 LMB524297 LVX524297 MFT524297 MPP524297 MZL524297 NJH524297 NTD524297 OCZ524297 OMV524297 OWR524297 PGN524297 PQJ524297 QAF524297 QKB524297 QTX524297 RDT524297 RNP524297 RXL524297 SHH524297 SRD524297 TAZ524297 TKV524297 TUR524297 UEN524297 UOJ524297 UYF524297 VIB524297 VRX524297 WBT524297 WLP524297 WVL524297 D589833 IZ589833 SV589833 ACR589833 AMN589833 AWJ589833 BGF589833 BQB589833 BZX589833 CJT589833 CTP589833 DDL589833 DNH589833 DXD589833 EGZ589833 EQV589833 FAR589833 FKN589833 FUJ589833 GEF589833 GOB589833 GXX589833 HHT589833 HRP589833 IBL589833 ILH589833 IVD589833 JEZ589833 JOV589833 JYR589833 KIN589833 KSJ589833 LCF589833 LMB589833 LVX589833 MFT589833 MPP589833 MZL589833 NJH589833 NTD589833 OCZ589833 OMV589833 OWR589833 PGN589833 PQJ589833 QAF589833 QKB589833 QTX589833 RDT589833 RNP589833 RXL589833 SHH589833 SRD589833 TAZ589833 TKV589833 TUR589833 UEN589833 UOJ589833 UYF589833 VIB589833 VRX589833 WBT589833 WLP589833 WVL589833 D655369 IZ655369 SV655369 ACR655369 AMN655369 AWJ655369 BGF655369 BQB655369 BZX655369 CJT655369 CTP655369 DDL655369 DNH655369 DXD655369 EGZ655369 EQV655369 FAR655369 FKN655369 FUJ655369 GEF655369 GOB655369 GXX655369 HHT655369 HRP655369 IBL655369 ILH655369 IVD655369 JEZ655369 JOV655369 JYR655369 KIN655369 KSJ655369 LCF655369 LMB655369 LVX655369 MFT655369 MPP655369 MZL655369 NJH655369 NTD655369 OCZ655369 OMV655369 OWR655369 PGN655369 PQJ655369 QAF655369 QKB655369 QTX655369 RDT655369 RNP655369 RXL655369 SHH655369 SRD655369 TAZ655369 TKV655369 TUR655369 UEN655369 UOJ655369 UYF655369 VIB655369 VRX655369 WBT655369 WLP655369 WVL655369 D720905 IZ720905 SV720905 ACR720905 AMN720905 AWJ720905 BGF720905 BQB720905 BZX720905 CJT720905 CTP720905 DDL720905 DNH720905 DXD720905 EGZ720905 EQV720905 FAR720905 FKN720905 FUJ720905 GEF720905 GOB720905 GXX720905 HHT720905 HRP720905 IBL720905 ILH720905 IVD720905 JEZ720905 JOV720905 JYR720905 KIN720905 KSJ720905 LCF720905 LMB720905 LVX720905 MFT720905 MPP720905 MZL720905 NJH720905 NTD720905 OCZ720905 OMV720905 OWR720905 PGN720905 PQJ720905 QAF720905 QKB720905 QTX720905 RDT720905 RNP720905 RXL720905 SHH720905 SRD720905 TAZ720905 TKV720905 TUR720905 UEN720905 UOJ720905 UYF720905 VIB720905 VRX720905 WBT720905 WLP720905 WVL720905 D786441 IZ786441 SV786441 ACR786441 AMN786441 AWJ786441 BGF786441 BQB786441 BZX786441 CJT786441 CTP786441 DDL786441 DNH786441 DXD786441 EGZ786441 EQV786441 FAR786441 FKN786441 FUJ786441 GEF786441 GOB786441 GXX786441 HHT786441 HRP786441 IBL786441 ILH786441 IVD786441 JEZ786441 JOV786441 JYR786441 KIN786441 KSJ786441 LCF786441 LMB786441 LVX786441 MFT786441 MPP786441 MZL786441 NJH786441 NTD786441 OCZ786441 OMV786441 OWR786441 PGN786441 PQJ786441 QAF786441 QKB786441 QTX786441 RDT786441 RNP786441 RXL786441 SHH786441 SRD786441 TAZ786441 TKV786441 TUR786441 UEN786441 UOJ786441 UYF786441 VIB786441 VRX786441 WBT786441 WLP786441 WVL786441 D851977 IZ851977 SV851977 ACR851977 AMN851977 AWJ851977 BGF851977 BQB851977 BZX851977 CJT851977 CTP851977 DDL851977 DNH851977 DXD851977 EGZ851977 EQV851977 FAR851977 FKN851977 FUJ851977 GEF851977 GOB851977 GXX851977 HHT851977 HRP851977 IBL851977 ILH851977 IVD851977 JEZ851977 JOV851977 JYR851977 KIN851977 KSJ851977 LCF851977 LMB851977 LVX851977 MFT851977 MPP851977 MZL851977 NJH851977 NTD851977 OCZ851977 OMV851977 OWR851977 PGN851977 PQJ851977 QAF851977 QKB851977 QTX851977 RDT851977 RNP851977 RXL851977 SHH851977 SRD851977 TAZ851977 TKV851977 TUR851977 UEN851977 UOJ851977 UYF851977 VIB851977 VRX851977 WBT851977 WLP851977 WVL851977 D917513 IZ917513 SV917513 ACR917513 AMN917513 AWJ917513 BGF917513 BQB917513 BZX917513 CJT917513 CTP917513 DDL917513 DNH917513 DXD917513 EGZ917513 EQV917513 FAR917513 FKN917513 FUJ917513 GEF917513 GOB917513 GXX917513 HHT917513 HRP917513 IBL917513 ILH917513 IVD917513 JEZ917513 JOV917513 JYR917513 KIN917513 KSJ917513 LCF917513 LMB917513 LVX917513 MFT917513 MPP917513 MZL917513 NJH917513 NTD917513 OCZ917513 OMV917513 OWR917513 PGN917513 PQJ917513 QAF917513 QKB917513 QTX917513 RDT917513 RNP917513 RXL917513 SHH917513 SRD917513 TAZ917513 TKV917513 TUR917513 UEN917513 UOJ917513 UYF917513 VIB917513 VRX917513 WBT917513 WLP917513 WVL917513 D983049 IZ983049 SV983049 ACR983049 AMN983049 AWJ983049 BGF983049 BQB983049 BZX983049 CJT983049 CTP983049 DDL983049 DNH983049 DXD983049 EGZ983049 EQV983049 FAR983049 FKN983049 FUJ983049 GEF983049 GOB983049 GXX983049 HHT983049 HRP983049 IBL983049 ILH983049 IVD983049 JEZ983049 JOV983049 JYR983049 KIN983049 KSJ983049 LCF983049 LMB983049 LVX983049 MFT983049 MPP983049 MZL983049 NJH983049 NTD983049 OCZ983049 OMV983049 OWR983049 PGN983049 PQJ983049 QAF983049 QKB983049 QTX983049 RDT983049 RNP983049 RXL983049 SHH983049 SRD983049 TAZ983049 TKV983049 TUR983049 UEN983049 UOJ983049 UYF983049 VIB983049 VRX983049 WBT983049 WLP983049 WVL983049 IY12 SU12 ACQ12 AMM12 AWI12 BGE12 BQA12 BZW12 CJS12 CTO12 DDK12 DNG12 DXC12 EGY12 EQU12 FAQ12 FKM12 FUI12 GEE12 GOA12 GXW12 HHS12 HRO12 IBK12 ILG12 IVC12 JEY12 JOU12 JYQ12 KIM12 KSI12 LCE12 LMA12 LVW12 MFS12 MPO12 MZK12 NJG12 NTC12 OCY12 OMU12 OWQ12 PGM12 PQI12 QAE12 QKA12 QTW12 RDS12 RNO12 RXK12 SHG12 SRC12 TAY12 TKU12 TUQ12 UEM12 UOI12 UYE12 VIA12 VRW12 WBS12 WLO12 WVK12 D65547 IZ65547 SV65547 ACR65547 AMN65547 AWJ65547 BGF65547 BQB65547 BZX65547 CJT65547 CTP65547 DDL65547 DNH65547 DXD65547 EGZ65547 EQV65547 FAR65547 FKN65547 FUJ65547 GEF65547 GOB65547 GXX65547 HHT65547 HRP65547 IBL65547 ILH65547 IVD65547 JEZ65547 JOV65547 JYR65547 KIN65547 KSJ65547 LCF65547 LMB65547 LVX65547 MFT65547 MPP65547 MZL65547 NJH65547 NTD65547 OCZ65547 OMV65547 OWR65547 PGN65547 PQJ65547 QAF65547 QKB65547 QTX65547 RDT65547 RNP65547 RXL65547 SHH65547 SRD65547 TAZ65547 TKV65547 TUR65547 UEN65547 UOJ65547 UYF65547 VIB65547 VRX65547 WBT65547 WLP65547 WVL65547 D131083 IZ131083 SV131083 ACR131083 AMN131083 AWJ131083 BGF131083 BQB131083 BZX131083 CJT131083 CTP131083 DDL131083 DNH131083 DXD131083 EGZ131083 EQV131083 FAR131083 FKN131083 FUJ131083 GEF131083 GOB131083 GXX131083 HHT131083 HRP131083 IBL131083 ILH131083 IVD131083 JEZ131083 JOV131083 JYR131083 KIN131083 KSJ131083 LCF131083 LMB131083 LVX131083 MFT131083 MPP131083 MZL131083 NJH131083 NTD131083 OCZ131083 OMV131083 OWR131083 PGN131083 PQJ131083 QAF131083 QKB131083 QTX131083 RDT131083 RNP131083 RXL131083 SHH131083 SRD131083 TAZ131083 TKV131083 TUR131083 UEN131083 UOJ131083 UYF131083 VIB131083 VRX131083 WBT131083 WLP131083 WVL131083 D196619 IZ196619 SV196619 ACR196619 AMN196619 AWJ196619 BGF196619 BQB196619 BZX196619 CJT196619 CTP196619 DDL196619 DNH196619 DXD196619 EGZ196619 EQV196619 FAR196619 FKN196619 FUJ196619 GEF196619 GOB196619 GXX196619 HHT196619 HRP196619 IBL196619 ILH196619 IVD196619 JEZ196619 JOV196619 JYR196619 KIN196619 KSJ196619 LCF196619 LMB196619 LVX196619 MFT196619 MPP196619 MZL196619 NJH196619 NTD196619 OCZ196619 OMV196619 OWR196619 PGN196619 PQJ196619 QAF196619 QKB196619 QTX196619 RDT196619 RNP196619 RXL196619 SHH196619 SRD196619 TAZ196619 TKV196619 TUR196619 UEN196619 UOJ196619 UYF196619 VIB196619 VRX196619 WBT196619 WLP196619 WVL196619 D262155 IZ262155 SV262155 ACR262155 AMN262155 AWJ262155 BGF262155 BQB262155 BZX262155 CJT262155 CTP262155 DDL262155 DNH262155 DXD262155 EGZ262155 EQV262155 FAR262155 FKN262155 FUJ262155 GEF262155 GOB262155 GXX262155 HHT262155 HRP262155 IBL262155 ILH262155 IVD262155 JEZ262155 JOV262155 JYR262155 KIN262155 KSJ262155 LCF262155 LMB262155 LVX262155 MFT262155 MPP262155 MZL262155 NJH262155 NTD262155 OCZ262155 OMV262155 OWR262155 PGN262155 PQJ262155 QAF262155 QKB262155 QTX262155 RDT262155 RNP262155 RXL262155 SHH262155 SRD262155 TAZ262155 TKV262155 TUR262155 UEN262155 UOJ262155 UYF262155 VIB262155 VRX262155 WBT262155 WLP262155 WVL262155 D327691 IZ327691 SV327691 ACR327691 AMN327691 AWJ327691 BGF327691 BQB327691 BZX327691 CJT327691 CTP327691 DDL327691 DNH327691 DXD327691 EGZ327691 EQV327691 FAR327691 FKN327691 FUJ327691 GEF327691 GOB327691 GXX327691 HHT327691 HRP327691 IBL327691 ILH327691 IVD327691 JEZ327691 JOV327691 JYR327691 KIN327691 KSJ327691 LCF327691 LMB327691 LVX327691 MFT327691 MPP327691 MZL327691 NJH327691 NTD327691 OCZ327691 OMV327691 OWR327691 PGN327691 PQJ327691 QAF327691 QKB327691 QTX327691 RDT327691 RNP327691 RXL327691 SHH327691 SRD327691 TAZ327691 TKV327691 TUR327691 UEN327691 UOJ327691 UYF327691 VIB327691 VRX327691 WBT327691 WLP327691 WVL327691 D393227 IZ393227 SV393227 ACR393227 AMN393227 AWJ393227 BGF393227 BQB393227 BZX393227 CJT393227 CTP393227 DDL393227 DNH393227 DXD393227 EGZ393227 EQV393227 FAR393227 FKN393227 FUJ393227 GEF393227 GOB393227 GXX393227 HHT393227 HRP393227 IBL393227 ILH393227 IVD393227 JEZ393227 JOV393227 JYR393227 KIN393227 KSJ393227 LCF393227 LMB393227 LVX393227 MFT393227 MPP393227 MZL393227 NJH393227 NTD393227 OCZ393227 OMV393227 OWR393227 PGN393227 PQJ393227 QAF393227 QKB393227 QTX393227 RDT393227 RNP393227 RXL393227 SHH393227 SRD393227 TAZ393227 TKV393227 TUR393227 UEN393227 UOJ393227 UYF393227 VIB393227 VRX393227 WBT393227 WLP393227 WVL393227 D458763 IZ458763 SV458763 ACR458763 AMN458763 AWJ458763 BGF458763 BQB458763 BZX458763 CJT458763 CTP458763 DDL458763 DNH458763 DXD458763 EGZ458763 EQV458763 FAR458763 FKN458763 FUJ458763 GEF458763 GOB458763 GXX458763 HHT458763 HRP458763 IBL458763 ILH458763 IVD458763 JEZ458763 JOV458763 JYR458763 KIN458763 KSJ458763 LCF458763 LMB458763 LVX458763 MFT458763 MPP458763 MZL458763 NJH458763 NTD458763 OCZ458763 OMV458763 OWR458763 PGN458763 PQJ458763 QAF458763 QKB458763 QTX458763 RDT458763 RNP458763 RXL458763 SHH458763 SRD458763 TAZ458763 TKV458763 TUR458763 UEN458763 UOJ458763 UYF458763 VIB458763 VRX458763 WBT458763 WLP458763 WVL458763 D524299 IZ524299 SV524299 ACR524299 AMN524299 AWJ524299 BGF524299 BQB524299 BZX524299 CJT524299 CTP524299 DDL524299 DNH524299 DXD524299 EGZ524299 EQV524299 FAR524299 FKN524299 FUJ524299 GEF524299 GOB524299 GXX524299 HHT524299 HRP524299 IBL524299 ILH524299 IVD524299 JEZ524299 JOV524299 JYR524299 KIN524299 KSJ524299 LCF524299 LMB524299 LVX524299 MFT524299 MPP524299 MZL524299 NJH524299 NTD524299 OCZ524299 OMV524299 OWR524299 PGN524299 PQJ524299 QAF524299 QKB524299 QTX524299 RDT524299 RNP524299 RXL524299 SHH524299 SRD524299 TAZ524299 TKV524299 TUR524299 UEN524299 UOJ524299 UYF524299 VIB524299 VRX524299 WBT524299 WLP524299 WVL524299 D589835 IZ589835 SV589835 ACR589835 AMN589835 AWJ589835 BGF589835 BQB589835 BZX589835 CJT589835 CTP589835 DDL589835 DNH589835 DXD589835 EGZ589835 EQV589835 FAR589835 FKN589835 FUJ589835 GEF589835 GOB589835 GXX589835 HHT589835 HRP589835 IBL589835 ILH589835 IVD589835 JEZ589835 JOV589835 JYR589835 KIN589835 KSJ589835 LCF589835 LMB589835 LVX589835 MFT589835 MPP589835 MZL589835 NJH589835 NTD589835 OCZ589835 OMV589835 OWR589835 PGN589835 PQJ589835 QAF589835 QKB589835 QTX589835 RDT589835 RNP589835 RXL589835 SHH589835 SRD589835 TAZ589835 TKV589835 TUR589835 UEN589835 UOJ589835 UYF589835 VIB589835 VRX589835 WBT589835 WLP589835 WVL589835 D655371 IZ655371 SV655371 ACR655371 AMN655371 AWJ655371 BGF655371 BQB655371 BZX655371 CJT655371 CTP655371 DDL655371 DNH655371 DXD655371 EGZ655371 EQV655371 FAR655371 FKN655371 FUJ655371 GEF655371 GOB655371 GXX655371 HHT655371 HRP655371 IBL655371 ILH655371 IVD655371 JEZ655371 JOV655371 JYR655371 KIN655371 KSJ655371 LCF655371 LMB655371 LVX655371 MFT655371 MPP655371 MZL655371 NJH655371 NTD655371 OCZ655371 OMV655371 OWR655371 PGN655371 PQJ655371 QAF655371 QKB655371 QTX655371 RDT655371 RNP655371 RXL655371 SHH655371 SRD655371 TAZ655371 TKV655371 TUR655371 UEN655371 UOJ655371 UYF655371 VIB655371 VRX655371 WBT655371 WLP655371 WVL655371 D720907 IZ720907 SV720907 ACR720907 AMN720907 AWJ720907 BGF720907 BQB720907 BZX720907 CJT720907 CTP720907 DDL720907 DNH720907 DXD720907 EGZ720907 EQV720907 FAR720907 FKN720907 FUJ720907 GEF720907 GOB720907 GXX720907 HHT720907 HRP720907 IBL720907 ILH720907 IVD720907 JEZ720907 JOV720907 JYR720907 KIN720907 KSJ720907 LCF720907 LMB720907 LVX720907 MFT720907 MPP720907 MZL720907 NJH720907 NTD720907 OCZ720907 OMV720907 OWR720907 PGN720907 PQJ720907 QAF720907 QKB720907 QTX720907 RDT720907 RNP720907 RXL720907 SHH720907 SRD720907 TAZ720907 TKV720907 TUR720907 UEN720907 UOJ720907 UYF720907 VIB720907 VRX720907 WBT720907 WLP720907 WVL720907 D786443 IZ786443 SV786443 ACR786443 AMN786443 AWJ786443 BGF786443 BQB786443 BZX786443 CJT786443 CTP786443 DDL786443 DNH786443 DXD786443 EGZ786443 EQV786443 FAR786443 FKN786443 FUJ786443 GEF786443 GOB786443 GXX786443 HHT786443 HRP786443 IBL786443 ILH786443 IVD786443 JEZ786443 JOV786443 JYR786443 KIN786443 KSJ786443 LCF786443 LMB786443 LVX786443 MFT786443 MPP786443 MZL786443 NJH786443 NTD786443 OCZ786443 OMV786443 OWR786443 PGN786443 PQJ786443 QAF786443 QKB786443 QTX786443 RDT786443 RNP786443 RXL786443 SHH786443 SRD786443 TAZ786443 TKV786443 TUR786443 UEN786443 UOJ786443 UYF786443 VIB786443 VRX786443 WBT786443 WLP786443 WVL786443 D851979 IZ851979 SV851979 ACR851979 AMN851979 AWJ851979 BGF851979 BQB851979 BZX851979 CJT851979 CTP851979 DDL851979 DNH851979 DXD851979 EGZ851979 EQV851979 FAR851979 FKN851979 FUJ851979 GEF851979 GOB851979 GXX851979 HHT851979 HRP851979 IBL851979 ILH851979 IVD851979 JEZ851979 JOV851979 JYR851979 KIN851979 KSJ851979 LCF851979 LMB851979 LVX851979 MFT851979 MPP851979 MZL851979 NJH851979 NTD851979 OCZ851979 OMV851979 OWR851979 PGN851979 PQJ851979 QAF851979 QKB851979 QTX851979 RDT851979 RNP851979 RXL851979 SHH851979 SRD851979 TAZ851979 TKV851979 TUR851979 UEN851979 UOJ851979 UYF851979 VIB851979 VRX851979 WBT851979 WLP851979 WVL851979 D917515 IZ917515 SV917515 ACR917515 AMN917515 AWJ917515 BGF917515 BQB917515 BZX917515 CJT917515 CTP917515 DDL917515 DNH917515 DXD917515 EGZ917515 EQV917515 FAR917515 FKN917515 FUJ917515 GEF917515 GOB917515 GXX917515 HHT917515 HRP917515 IBL917515 ILH917515 IVD917515 JEZ917515 JOV917515 JYR917515 KIN917515 KSJ917515 LCF917515 LMB917515 LVX917515 MFT917515 MPP917515 MZL917515 NJH917515 NTD917515 OCZ917515 OMV917515 OWR917515 PGN917515 PQJ917515 QAF917515 QKB917515 QTX917515 RDT917515 RNP917515 RXL917515 SHH917515 SRD917515 TAZ917515 TKV917515 TUR917515 UEN917515 UOJ917515 UYF917515 VIB917515 VRX917515 WBT917515 WLP917515 WVL917515 D983051 IZ983051 SV983051 ACR983051 AMN983051 AWJ983051 BGF983051 BQB983051 BZX983051 CJT983051 CTP983051 DDL983051 DNH983051 DXD983051 EGZ983051 EQV983051 FAR983051 FKN983051 FUJ983051 GEF983051 GOB983051 GXX983051 HHT983051 HRP983051 IBL983051 ILH983051 IVD983051 JEZ983051 JOV983051 JYR983051 KIN983051 KSJ983051 LCF983051 LMB983051 LVX983051 MFT983051 MPP983051 MZL983051 NJH983051 NTD983051 OCZ983051 OMV983051 OWR983051 PGN983051 PQJ983051 QAF983051 QKB983051 QTX983051 RDT983051 RNP983051 RXL983051 SHH983051 SRD983051 TAZ983051 TKV983051 TUR983051 UEN983051 UOJ983051 UYF983051 VIB983051 VRX983051 WBT983051 WLP983051 WVL983051 IY14 SU14 ACQ14 AMM14 AWI14 BGE14 BQA14 BZW14 CJS14 CTO14 DDK14 DNG14 DXC14 EGY14 EQU14 FAQ14 FKM14 FUI14 GEE14 GOA14 GXW14 HHS14 HRO14 IBK14 ILG14 IVC14 JEY14 JOU14 JYQ14 KIM14 KSI14 LCE14 LMA14 LVW14 MFS14 MPO14 MZK14 NJG14 NTC14 OCY14 OMU14 OWQ14 PGM14 PQI14 QAE14 QKA14 QTW14 RDS14 RNO14 RXK14 SHG14 SRC14 TAY14 TKU14 TUQ14 UEM14 UOI14 UYE14 VIA14 VRW14 WBS14 WLO14 WVK14 D65549 IZ65549 SV65549 ACR65549 AMN65549 AWJ65549 BGF65549 BQB65549 BZX65549 CJT65549 CTP65549 DDL65549 DNH65549 DXD65549 EGZ65549 EQV65549 FAR65549 FKN65549 FUJ65549 GEF65549 GOB65549 GXX65549 HHT65549 HRP65549 IBL65549 ILH65549 IVD65549 JEZ65549 JOV65549 JYR65549 KIN65549 KSJ65549 LCF65549 LMB65549 LVX65549 MFT65549 MPP65549 MZL65549 NJH65549 NTD65549 OCZ65549 OMV65549 OWR65549 PGN65549 PQJ65549 QAF65549 QKB65549 QTX65549 RDT65549 RNP65549 RXL65549 SHH65549 SRD65549 TAZ65549 TKV65549 TUR65549 UEN65549 UOJ65549 UYF65549 VIB65549 VRX65549 WBT65549 WLP65549 WVL65549 D131085 IZ131085 SV131085 ACR131085 AMN131085 AWJ131085 BGF131085 BQB131085 BZX131085 CJT131085 CTP131085 DDL131085 DNH131085 DXD131085 EGZ131085 EQV131085 FAR131085 FKN131085 FUJ131085 GEF131085 GOB131085 GXX131085 HHT131085 HRP131085 IBL131085 ILH131085 IVD131085 JEZ131085 JOV131085 JYR131085 KIN131085 KSJ131085 LCF131085 LMB131085 LVX131085 MFT131085 MPP131085 MZL131085 NJH131085 NTD131085 OCZ131085 OMV131085 OWR131085 PGN131085 PQJ131085 QAF131085 QKB131085 QTX131085 RDT131085 RNP131085 RXL131085 SHH131085 SRD131085 TAZ131085 TKV131085 TUR131085 UEN131085 UOJ131085 UYF131085 VIB131085 VRX131085 WBT131085 WLP131085 WVL131085 D196621 IZ196621 SV196621 ACR196621 AMN196621 AWJ196621 BGF196621 BQB196621 BZX196621 CJT196621 CTP196621 DDL196621 DNH196621 DXD196621 EGZ196621 EQV196621 FAR196621 FKN196621 FUJ196621 GEF196621 GOB196621 GXX196621 HHT196621 HRP196621 IBL196621 ILH196621 IVD196621 JEZ196621 JOV196621 JYR196621 KIN196621 KSJ196621 LCF196621 LMB196621 LVX196621 MFT196621 MPP196621 MZL196621 NJH196621 NTD196621 OCZ196621 OMV196621 OWR196621 PGN196621 PQJ196621 QAF196621 QKB196621 QTX196621 RDT196621 RNP196621 RXL196621 SHH196621 SRD196621 TAZ196621 TKV196621 TUR196621 UEN196621 UOJ196621 UYF196621 VIB196621 VRX196621 WBT196621 WLP196621 WVL196621 D262157 IZ262157 SV262157 ACR262157 AMN262157 AWJ262157 BGF262157 BQB262157 BZX262157 CJT262157 CTP262157 DDL262157 DNH262157 DXD262157 EGZ262157 EQV262157 FAR262157 FKN262157 FUJ262157 GEF262157 GOB262157 GXX262157 HHT262157 HRP262157 IBL262157 ILH262157 IVD262157 JEZ262157 JOV262157 JYR262157 KIN262157 KSJ262157 LCF262157 LMB262157 LVX262157 MFT262157 MPP262157 MZL262157 NJH262157 NTD262157 OCZ262157 OMV262157 OWR262157 PGN262157 PQJ262157 QAF262157 QKB262157 QTX262157 RDT262157 RNP262157 RXL262157 SHH262157 SRD262157 TAZ262157 TKV262157 TUR262157 UEN262157 UOJ262157 UYF262157 VIB262157 VRX262157 WBT262157 WLP262157 WVL262157 D327693 IZ327693 SV327693 ACR327693 AMN327693 AWJ327693 BGF327693 BQB327693 BZX327693 CJT327693 CTP327693 DDL327693 DNH327693 DXD327693 EGZ327693 EQV327693 FAR327693 FKN327693 FUJ327693 GEF327693 GOB327693 GXX327693 HHT327693 HRP327693 IBL327693 ILH327693 IVD327693 JEZ327693 JOV327693 JYR327693 KIN327693 KSJ327693 LCF327693 LMB327693 LVX327693 MFT327693 MPP327693 MZL327693 NJH327693 NTD327693 OCZ327693 OMV327693 OWR327693 PGN327693 PQJ327693 QAF327693 QKB327693 QTX327693 RDT327693 RNP327693 RXL327693 SHH327693 SRD327693 TAZ327693 TKV327693 TUR327693 UEN327693 UOJ327693 UYF327693 VIB327693 VRX327693 WBT327693 WLP327693 WVL327693 D393229 IZ393229 SV393229 ACR393229 AMN393229 AWJ393229 BGF393229 BQB393229 BZX393229 CJT393229 CTP393229 DDL393229 DNH393229 DXD393229 EGZ393229 EQV393229 FAR393229 FKN393229 FUJ393229 GEF393229 GOB393229 GXX393229 HHT393229 HRP393229 IBL393229 ILH393229 IVD393229 JEZ393229 JOV393229 JYR393229 KIN393229 KSJ393229 LCF393229 LMB393229 LVX393229 MFT393229 MPP393229 MZL393229 NJH393229 NTD393229 OCZ393229 OMV393229 OWR393229 PGN393229 PQJ393229 QAF393229 QKB393229 QTX393229 RDT393229 RNP393229 RXL393229 SHH393229 SRD393229 TAZ393229 TKV393229 TUR393229 UEN393229 UOJ393229 UYF393229 VIB393229 VRX393229 WBT393229 WLP393229 WVL393229 D458765 IZ458765 SV458765 ACR458765 AMN458765 AWJ458765 BGF458765 BQB458765 BZX458765 CJT458765 CTP458765 DDL458765 DNH458765 DXD458765 EGZ458765 EQV458765 FAR458765 FKN458765 FUJ458765 GEF458765 GOB458765 GXX458765 HHT458765 HRP458765 IBL458765 ILH458765 IVD458765 JEZ458765 JOV458765 JYR458765 KIN458765 KSJ458765 LCF458765 LMB458765 LVX458765 MFT458765 MPP458765 MZL458765 NJH458765 NTD458765 OCZ458765 OMV458765 OWR458765 PGN458765 PQJ458765 QAF458765 QKB458765 QTX458765 RDT458765 RNP458765 RXL458765 SHH458765 SRD458765 TAZ458765 TKV458765 TUR458765 UEN458765 UOJ458765 UYF458765 VIB458765 VRX458765 WBT458765 WLP458765 WVL458765 D524301 IZ524301 SV524301 ACR524301 AMN524301 AWJ524301 BGF524301 BQB524301 BZX524301 CJT524301 CTP524301 DDL524301 DNH524301 DXD524301 EGZ524301 EQV524301 FAR524301 FKN524301 FUJ524301 GEF524301 GOB524301 GXX524301 HHT524301 HRP524301 IBL524301 ILH524301 IVD524301 JEZ524301 JOV524301 JYR524301 KIN524301 KSJ524301 LCF524301 LMB524301 LVX524301 MFT524301 MPP524301 MZL524301 NJH524301 NTD524301 OCZ524301 OMV524301 OWR524301 PGN524301 PQJ524301 QAF524301 QKB524301 QTX524301 RDT524301 RNP524301 RXL524301 SHH524301 SRD524301 TAZ524301 TKV524301 TUR524301 UEN524301 UOJ524301 UYF524301 VIB524301 VRX524301 WBT524301 WLP524301 WVL524301 D589837 IZ589837 SV589837 ACR589837 AMN589837 AWJ589837 BGF589837 BQB589837 BZX589837 CJT589837 CTP589837 DDL589837 DNH589837 DXD589837 EGZ589837 EQV589837 FAR589837 FKN589837 FUJ589837 GEF589837 GOB589837 GXX589837 HHT589837 HRP589837 IBL589837 ILH589837 IVD589837 JEZ589837 JOV589837 JYR589837 KIN589837 KSJ589837 LCF589837 LMB589837 LVX589837 MFT589837 MPP589837 MZL589837 NJH589837 NTD589837 OCZ589837 OMV589837 OWR589837 PGN589837 PQJ589837 QAF589837 QKB589837 QTX589837 RDT589837 RNP589837 RXL589837 SHH589837 SRD589837 TAZ589837 TKV589837 TUR589837 UEN589837 UOJ589837 UYF589837 VIB589837 VRX589837 WBT589837 WLP589837 WVL589837 D655373 IZ655373 SV655373 ACR655373 AMN655373 AWJ655373 BGF655373 BQB655373 BZX655373 CJT655373 CTP655373 DDL655373 DNH655373 DXD655373 EGZ655373 EQV655373 FAR655373 FKN655373 FUJ655373 GEF655373 GOB655373 GXX655373 HHT655373 HRP655373 IBL655373 ILH655373 IVD655373 JEZ655373 JOV655373 JYR655373 KIN655373 KSJ655373 LCF655373 LMB655373 LVX655373 MFT655373 MPP655373 MZL655373 NJH655373 NTD655373 OCZ655373 OMV655373 OWR655373 PGN655373 PQJ655373 QAF655373 QKB655373 QTX655373 RDT655373 RNP655373 RXL655373 SHH655373 SRD655373 TAZ655373 TKV655373 TUR655373 UEN655373 UOJ655373 UYF655373 VIB655373 VRX655373 WBT655373 WLP655373 WVL655373 D720909 IZ720909 SV720909 ACR720909 AMN720909 AWJ720909 BGF720909 BQB720909 BZX720909 CJT720909 CTP720909 DDL720909 DNH720909 DXD720909 EGZ720909 EQV720909 FAR720909 FKN720909 FUJ720909 GEF720909 GOB720909 GXX720909 HHT720909 HRP720909 IBL720909 ILH720909 IVD720909 JEZ720909 JOV720909 JYR720909 KIN720909 KSJ720909 LCF720909 LMB720909 LVX720909 MFT720909 MPP720909 MZL720909 NJH720909 NTD720909 OCZ720909 OMV720909 OWR720909 PGN720909 PQJ720909 QAF720909 QKB720909 QTX720909 RDT720909 RNP720909 RXL720909 SHH720909 SRD720909 TAZ720909 TKV720909 TUR720909 UEN720909 UOJ720909 UYF720909 VIB720909 VRX720909 WBT720909 WLP720909 WVL720909 D786445 IZ786445 SV786445 ACR786445 AMN786445 AWJ786445 BGF786445 BQB786445 BZX786445 CJT786445 CTP786445 DDL786445 DNH786445 DXD786445 EGZ786445 EQV786445 FAR786445 FKN786445 FUJ786445 GEF786445 GOB786445 GXX786445 HHT786445 HRP786445 IBL786445 ILH786445 IVD786445 JEZ786445 JOV786445 JYR786445 KIN786445 KSJ786445 LCF786445 LMB786445 LVX786445 MFT786445 MPP786445 MZL786445 NJH786445 NTD786445 OCZ786445 OMV786445 OWR786445 PGN786445 PQJ786445 QAF786445 QKB786445 QTX786445 RDT786445 RNP786445 RXL786445 SHH786445 SRD786445 TAZ786445 TKV786445 TUR786445 UEN786445 UOJ786445 UYF786445 VIB786445 VRX786445 WBT786445 WLP786445 WVL786445 D851981 IZ851981 SV851981 ACR851981 AMN851981 AWJ851981 BGF851981 BQB851981 BZX851981 CJT851981 CTP851981 DDL851981 DNH851981 DXD851981 EGZ851981 EQV851981 FAR851981 FKN851981 FUJ851981 GEF851981 GOB851981 GXX851981 HHT851981 HRP851981 IBL851981 ILH851981 IVD851981 JEZ851981 JOV851981 JYR851981 KIN851981 KSJ851981 LCF851981 LMB851981 LVX851981 MFT851981 MPP851981 MZL851981 NJH851981 NTD851981 OCZ851981 OMV851981 OWR851981 PGN851981 PQJ851981 QAF851981 QKB851981 QTX851981 RDT851981 RNP851981 RXL851981 SHH851981 SRD851981 TAZ851981 TKV851981 TUR851981 UEN851981 UOJ851981 UYF851981 VIB851981 VRX851981 WBT851981 WLP851981 WVL851981 D917517 IZ917517 SV917517 ACR917517 AMN917517 AWJ917517 BGF917517 BQB917517 BZX917517 CJT917517 CTP917517 DDL917517 DNH917517 DXD917517 EGZ917517 EQV917517 FAR917517 FKN917517 FUJ917517 GEF917517 GOB917517 GXX917517 HHT917517 HRP917517 IBL917517 ILH917517 IVD917517 JEZ917517 JOV917517 JYR917517 KIN917517 KSJ917517 LCF917517 LMB917517 LVX917517 MFT917517 MPP917517 MZL917517 NJH917517 NTD917517 OCZ917517 OMV917517 OWR917517 PGN917517 PQJ917517 QAF917517 QKB917517 QTX917517 RDT917517 RNP917517 RXL917517 SHH917517 SRD917517 TAZ917517 TKV917517 TUR917517 UEN917517 UOJ917517 UYF917517 VIB917517 VRX917517 WBT917517 WLP917517 WVL917517 D983053 IZ983053 SV983053 ACR983053 AMN983053 AWJ983053 BGF983053 BQB983053 BZX983053 CJT983053 CTP983053 DDL983053 DNH983053 DXD983053 EGZ983053 EQV983053 FAR983053 FKN983053 FUJ983053 GEF983053 GOB983053 GXX983053 HHT983053 HRP983053 IBL983053 ILH983053 IVD983053 JEZ983053 JOV983053 JYR983053 KIN983053 KSJ983053 LCF983053 LMB983053 LVX983053 MFT983053 MPP983053 MZL983053 NJH983053 NTD983053 OCZ983053 OMV983053 OWR983053 PGN983053 PQJ983053 QAF983053 QKB983053 QTX983053 RDT983053 RNP983053 RXL983053 SHH983053 SRD983053 TAZ983053 TKV983053 TUR983053 UEN983053 UOJ983053 UYF983053 VIB983053 VRX983053 WBT983053 WLP983053 WVL983053 IY16 SU16 ACQ16 AMM16 AWI16 BGE16 BQA16 BZW16 CJS16 CTO16 DDK16 DNG16 DXC16 EGY16 EQU16 FAQ16 FKM16 FUI16 GEE16 GOA16 GXW16 HHS16 HRO16 IBK16 ILG16 IVC16 JEY16 JOU16 JYQ16 KIM16 KSI16 LCE16 LMA16 LVW16 MFS16 MPO16 MZK16 NJG16 NTC16 OCY16 OMU16 OWQ16 PGM16 PQI16 QAE16 QKA16 QTW16 RDS16 RNO16 RXK16 SHG16 SRC16 TAY16 TKU16 TUQ16 UEM16 UOI16 UYE16 VIA16 VRW16 WBS16 WLO16 WVK16 D65551 IZ65551 SV65551 ACR65551 AMN65551 AWJ65551 BGF65551 BQB65551 BZX65551 CJT65551 CTP65551 DDL65551 DNH65551 DXD65551 EGZ65551 EQV65551 FAR65551 FKN65551 FUJ65551 GEF65551 GOB65551 GXX65551 HHT65551 HRP65551 IBL65551 ILH65551 IVD65551 JEZ65551 JOV65551 JYR65551 KIN65551 KSJ65551 LCF65551 LMB65551 LVX65551 MFT65551 MPP65551 MZL65551 NJH65551 NTD65551 OCZ65551 OMV65551 OWR65551 PGN65551 PQJ65551 QAF65551 QKB65551 QTX65551 RDT65551 RNP65551 RXL65551 SHH65551 SRD65551 TAZ65551 TKV65551 TUR65551 UEN65551 UOJ65551 UYF65551 VIB65551 VRX65551 WBT65551 WLP65551 WVL65551 D131087 IZ131087 SV131087 ACR131087 AMN131087 AWJ131087 BGF131087 BQB131087 BZX131087 CJT131087 CTP131087 DDL131087 DNH131087 DXD131087 EGZ131087 EQV131087 FAR131087 FKN131087 FUJ131087 GEF131087 GOB131087 GXX131087 HHT131087 HRP131087 IBL131087 ILH131087 IVD131087 JEZ131087 JOV131087 JYR131087 KIN131087 KSJ131087 LCF131087 LMB131087 LVX131087 MFT131087 MPP131087 MZL131087 NJH131087 NTD131087 OCZ131087 OMV131087 OWR131087 PGN131087 PQJ131087 QAF131087 QKB131087 QTX131087 RDT131087 RNP131087 RXL131087 SHH131087 SRD131087 TAZ131087 TKV131087 TUR131087 UEN131087 UOJ131087 UYF131087 VIB131087 VRX131087 WBT131087 WLP131087 WVL131087 D196623 IZ196623 SV196623 ACR196623 AMN196623 AWJ196623 BGF196623 BQB196623 BZX196623 CJT196623 CTP196623 DDL196623 DNH196623 DXD196623 EGZ196623 EQV196623 FAR196623 FKN196623 FUJ196623 GEF196623 GOB196623 GXX196623 HHT196623 HRP196623 IBL196623 ILH196623 IVD196623 JEZ196623 JOV196623 JYR196623 KIN196623 KSJ196623 LCF196623 LMB196623 LVX196623 MFT196623 MPP196623 MZL196623 NJH196623 NTD196623 OCZ196623 OMV196623 OWR196623 PGN196623 PQJ196623 QAF196623 QKB196623 QTX196623 RDT196623 RNP196623 RXL196623 SHH196623 SRD196623 TAZ196623 TKV196623 TUR196623 UEN196623 UOJ196623 UYF196623 VIB196623 VRX196623 WBT196623 WLP196623 WVL196623 D262159 IZ262159 SV262159 ACR262159 AMN262159 AWJ262159 BGF262159 BQB262159 BZX262159 CJT262159 CTP262159 DDL262159 DNH262159 DXD262159 EGZ262159 EQV262159 FAR262159 FKN262159 FUJ262159 GEF262159 GOB262159 GXX262159 HHT262159 HRP262159 IBL262159 ILH262159 IVD262159 JEZ262159 JOV262159 JYR262159 KIN262159 KSJ262159 LCF262159 LMB262159 LVX262159 MFT262159 MPP262159 MZL262159 NJH262159 NTD262159 OCZ262159 OMV262159 OWR262159 PGN262159 PQJ262159 QAF262159 QKB262159 QTX262159 RDT262159 RNP262159 RXL262159 SHH262159 SRD262159 TAZ262159 TKV262159 TUR262159 UEN262159 UOJ262159 UYF262159 VIB262159 VRX262159 WBT262159 WLP262159 WVL262159 D327695 IZ327695 SV327695 ACR327695 AMN327695 AWJ327695 BGF327695 BQB327695 BZX327695 CJT327695 CTP327695 DDL327695 DNH327695 DXD327695 EGZ327695 EQV327695 FAR327695 FKN327695 FUJ327695 GEF327695 GOB327695 GXX327695 HHT327695 HRP327695 IBL327695 ILH327695 IVD327695 JEZ327695 JOV327695 JYR327695 KIN327695 KSJ327695 LCF327695 LMB327695 LVX327695 MFT327695 MPP327695 MZL327695 NJH327695 NTD327695 OCZ327695 OMV327695 OWR327695 PGN327695 PQJ327695 QAF327695 QKB327695 QTX327695 RDT327695 RNP327695 RXL327695 SHH327695 SRD327695 TAZ327695 TKV327695 TUR327695 UEN327695 UOJ327695 UYF327695 VIB327695 VRX327695 WBT327695 WLP327695 WVL327695 D393231 IZ393231 SV393231 ACR393231 AMN393231 AWJ393231 BGF393231 BQB393231 BZX393231 CJT393231 CTP393231 DDL393231 DNH393231 DXD393231 EGZ393231 EQV393231 FAR393231 FKN393231 FUJ393231 GEF393231 GOB393231 GXX393231 HHT393231 HRP393231 IBL393231 ILH393231 IVD393231 JEZ393231 JOV393231 JYR393231 KIN393231 KSJ393231 LCF393231 LMB393231 LVX393231 MFT393231 MPP393231 MZL393231 NJH393231 NTD393231 OCZ393231 OMV393231 OWR393231 PGN393231 PQJ393231 QAF393231 QKB393231 QTX393231 RDT393231 RNP393231 RXL393231 SHH393231 SRD393231 TAZ393231 TKV393231 TUR393231 UEN393231 UOJ393231 UYF393231 VIB393231 VRX393231 WBT393231 WLP393231 WVL393231 D458767 IZ458767 SV458767 ACR458767 AMN458767 AWJ458767 BGF458767 BQB458767 BZX458767 CJT458767 CTP458767 DDL458767 DNH458767 DXD458767 EGZ458767 EQV458767 FAR458767 FKN458767 FUJ458767 GEF458767 GOB458767 GXX458767 HHT458767 HRP458767 IBL458767 ILH458767 IVD458767 JEZ458767 JOV458767 JYR458767 KIN458767 KSJ458767 LCF458767 LMB458767 LVX458767 MFT458767 MPP458767 MZL458767 NJH458767 NTD458767 OCZ458767 OMV458767 OWR458767 PGN458767 PQJ458767 QAF458767 QKB458767 QTX458767 RDT458767 RNP458767 RXL458767 SHH458767 SRD458767 TAZ458767 TKV458767 TUR458767 UEN458767 UOJ458767 UYF458767 VIB458767 VRX458767 WBT458767 WLP458767 WVL458767 D524303 IZ524303 SV524303 ACR524303 AMN524303 AWJ524303 BGF524303 BQB524303 BZX524303 CJT524303 CTP524303 DDL524303 DNH524303 DXD524303 EGZ524303 EQV524303 FAR524303 FKN524303 FUJ524303 GEF524303 GOB524303 GXX524303 HHT524303 HRP524303 IBL524303 ILH524303 IVD524303 JEZ524303 JOV524303 JYR524303 KIN524303 KSJ524303 LCF524303 LMB524303 LVX524303 MFT524303 MPP524303 MZL524303 NJH524303 NTD524303 OCZ524303 OMV524303 OWR524303 PGN524303 PQJ524303 QAF524303 QKB524303 QTX524303 RDT524303 RNP524303 RXL524303 SHH524303 SRD524303 TAZ524303 TKV524303 TUR524303 UEN524303 UOJ524303 UYF524303 VIB524303 VRX524303 WBT524303 WLP524303 WVL524303 D589839 IZ589839 SV589839 ACR589839 AMN589839 AWJ589839 BGF589839 BQB589839 BZX589839 CJT589839 CTP589839 DDL589839 DNH589839 DXD589839 EGZ589839 EQV589839 FAR589839 FKN589839 FUJ589839 GEF589839 GOB589839 GXX589839 HHT589839 HRP589839 IBL589839 ILH589839 IVD589839 JEZ589839 JOV589839 JYR589839 KIN589839 KSJ589839 LCF589839 LMB589839 LVX589839 MFT589839 MPP589839 MZL589839 NJH589839 NTD589839 OCZ589839 OMV589839 OWR589839 PGN589839 PQJ589839 QAF589839 QKB589839 QTX589839 RDT589839 RNP589839 RXL589839 SHH589839 SRD589839 TAZ589839 TKV589839 TUR589839 UEN589839 UOJ589839 UYF589839 VIB589839 VRX589839 WBT589839 WLP589839 WVL589839 D655375 IZ655375 SV655375 ACR655375 AMN655375 AWJ655375 BGF655375 BQB655375 BZX655375 CJT655375 CTP655375 DDL655375 DNH655375 DXD655375 EGZ655375 EQV655375 FAR655375 FKN655375 FUJ655375 GEF655375 GOB655375 GXX655375 HHT655375 HRP655375 IBL655375 ILH655375 IVD655375 JEZ655375 JOV655375 JYR655375 KIN655375 KSJ655375 LCF655375 LMB655375 LVX655375 MFT655375 MPP655375 MZL655375 NJH655375 NTD655375 OCZ655375 OMV655375 OWR655375 PGN655375 PQJ655375 QAF655375 QKB655375 QTX655375 RDT655375 RNP655375 RXL655375 SHH655375 SRD655375 TAZ655375 TKV655375 TUR655375 UEN655375 UOJ655375 UYF655375 VIB655375 VRX655375 WBT655375 WLP655375 WVL655375 D720911 IZ720911 SV720911 ACR720911 AMN720911 AWJ720911 BGF720911 BQB720911 BZX720911 CJT720911 CTP720911 DDL720911 DNH720911 DXD720911 EGZ720911 EQV720911 FAR720911 FKN720911 FUJ720911 GEF720911 GOB720911 GXX720911 HHT720911 HRP720911 IBL720911 ILH720911 IVD720911 JEZ720911 JOV720911 JYR720911 KIN720911 KSJ720911 LCF720911 LMB720911 LVX720911 MFT720911 MPP720911 MZL720911 NJH720911 NTD720911 OCZ720911 OMV720911 OWR720911 PGN720911 PQJ720911 QAF720911 QKB720911 QTX720911 RDT720911 RNP720911 RXL720911 SHH720911 SRD720911 TAZ720911 TKV720911 TUR720911 UEN720911 UOJ720911 UYF720911 VIB720911 VRX720911 WBT720911 WLP720911 WVL720911 D786447 IZ786447 SV786447 ACR786447 AMN786447 AWJ786447 BGF786447 BQB786447 BZX786447 CJT786447 CTP786447 DDL786447 DNH786447 DXD786447 EGZ786447 EQV786447 FAR786447 FKN786447 FUJ786447 GEF786447 GOB786447 GXX786447 HHT786447 HRP786447 IBL786447 ILH786447 IVD786447 JEZ786447 JOV786447 JYR786447 KIN786447 KSJ786447 LCF786447 LMB786447 LVX786447 MFT786447 MPP786447 MZL786447 NJH786447 NTD786447 OCZ786447 OMV786447 OWR786447 PGN786447 PQJ786447 QAF786447 QKB786447 QTX786447 RDT786447 RNP786447 RXL786447 SHH786447 SRD786447 TAZ786447 TKV786447 TUR786447 UEN786447 UOJ786447 UYF786447 VIB786447 VRX786447 WBT786447 WLP786447 WVL786447 D851983 IZ851983 SV851983 ACR851983 AMN851983 AWJ851983 BGF851983 BQB851983 BZX851983 CJT851983 CTP851983 DDL851983 DNH851983 DXD851983 EGZ851983 EQV851983 FAR851983 FKN851983 FUJ851983 GEF851983 GOB851983 GXX851983 HHT851983 HRP851983 IBL851983 ILH851983 IVD851983 JEZ851983 JOV851983 JYR851983 KIN851983 KSJ851983 LCF851983 LMB851983 LVX851983 MFT851983 MPP851983 MZL851983 NJH851983 NTD851983 OCZ851983 OMV851983 OWR851983 PGN851983 PQJ851983 QAF851983 QKB851983 QTX851983 RDT851983 RNP851983 RXL851983 SHH851983 SRD851983 TAZ851983 TKV851983 TUR851983 UEN851983 UOJ851983 UYF851983 VIB851983 VRX851983 WBT851983 WLP851983 WVL851983 D917519 IZ917519 SV917519 ACR917519 AMN917519 AWJ917519 BGF917519 BQB917519 BZX917519 CJT917519 CTP917519 DDL917519 DNH917519 DXD917519 EGZ917519 EQV917519 FAR917519 FKN917519 FUJ917519 GEF917519 GOB917519 GXX917519 HHT917519 HRP917519 IBL917519 ILH917519 IVD917519 JEZ917519 JOV917519 JYR917519 KIN917519 KSJ917519 LCF917519 LMB917519 LVX917519 MFT917519 MPP917519 MZL917519 NJH917519 NTD917519 OCZ917519 OMV917519 OWR917519 PGN917519 PQJ917519 QAF917519 QKB917519 QTX917519 RDT917519 RNP917519 RXL917519 SHH917519 SRD917519 TAZ917519 TKV917519 TUR917519 UEN917519 UOJ917519 UYF917519 VIB917519 VRX917519 WBT917519 WLP917519 WVL917519 D983055 IZ983055 SV983055 ACR983055 AMN983055 AWJ983055 BGF983055 BQB983055 BZX983055 CJT983055 CTP983055 DDL983055 DNH983055 DXD983055 EGZ983055 EQV983055 FAR983055 FKN983055 FUJ983055 GEF983055 GOB983055 GXX983055 HHT983055 HRP983055 IBL983055 ILH983055 IVD983055 JEZ983055 JOV983055 JYR983055 KIN983055 KSJ983055 LCF983055 LMB983055 LVX983055 MFT983055 MPP983055 MZL983055 NJH983055 NTD983055 OCZ983055 OMV983055 OWR983055 PGN983055 PQJ983055 QAF983055 QKB983055 QTX983055 RDT983055 RNP983055 RXL983055 SHH983055 SRD983055 TAZ983055 TKV983055 TUR983055 UEN983055 UOJ983055 UYF983055 VIB983055 VRX983055 WBT983055 WLP983055 WVL983055 IY18 SU18 ACQ18 AMM18 AWI18 BGE18 BQA18 BZW18 CJS18 CTO18 DDK18 DNG18 DXC18 EGY18 EQU18 FAQ18 FKM18 FUI18 GEE18 GOA18 GXW18 HHS18 HRO18 IBK18 ILG18 IVC18 JEY18 JOU18 JYQ18 KIM18 KSI18 LCE18 LMA18 LVW18 MFS18 MPO18 MZK18 NJG18 NTC18 OCY18 OMU18 OWQ18 PGM18 PQI18 QAE18 QKA18 QTW18 RDS18 RNO18 RXK18 SHG18 SRC18 TAY18 TKU18 TUQ18 UEM18 UOI18 UYE18 VIA18 VRW18 WBS18 WLO18 WVK18 D65553 IZ65553 SV65553 ACR65553 AMN65553 AWJ65553 BGF65553 BQB65553 BZX65553 CJT65553 CTP65553 DDL65553 DNH65553 DXD65553 EGZ65553 EQV65553 FAR65553 FKN65553 FUJ65553 GEF65553 GOB65553 GXX65553 HHT65553 HRP65553 IBL65553 ILH65553 IVD65553 JEZ65553 JOV65553 JYR65553 KIN65553 KSJ65553 LCF65553 LMB65553 LVX65553 MFT65553 MPP65553 MZL65553 NJH65553 NTD65553 OCZ65553 OMV65553 OWR65553 PGN65553 PQJ65553 QAF65553 QKB65553 QTX65553 RDT65553 RNP65553 RXL65553 SHH65553 SRD65553 TAZ65553 TKV65553 TUR65553 UEN65553 UOJ65553 UYF65553 VIB65553 VRX65553 WBT65553 WLP65553 WVL65553 D131089 IZ131089 SV131089 ACR131089 AMN131089 AWJ131089 BGF131089 BQB131089 BZX131089 CJT131089 CTP131089 DDL131089 DNH131089 DXD131089 EGZ131089 EQV131089 FAR131089 FKN131089 FUJ131089 GEF131089 GOB131089 GXX131089 HHT131089 HRP131089 IBL131089 ILH131089 IVD131089 JEZ131089 JOV131089 JYR131089 KIN131089 KSJ131089 LCF131089 LMB131089 LVX131089 MFT131089 MPP131089 MZL131089 NJH131089 NTD131089 OCZ131089 OMV131089 OWR131089 PGN131089 PQJ131089 QAF131089 QKB131089 QTX131089 RDT131089 RNP131089 RXL131089 SHH131089 SRD131089 TAZ131089 TKV131089 TUR131089 UEN131089 UOJ131089 UYF131089 VIB131089 VRX131089 WBT131089 WLP131089 WVL131089 D196625 IZ196625 SV196625 ACR196625 AMN196625 AWJ196625 BGF196625 BQB196625 BZX196625 CJT196625 CTP196625 DDL196625 DNH196625 DXD196625 EGZ196625 EQV196625 FAR196625 FKN196625 FUJ196625 GEF196625 GOB196625 GXX196625 HHT196625 HRP196625 IBL196625 ILH196625 IVD196625 JEZ196625 JOV196625 JYR196625 KIN196625 KSJ196625 LCF196625 LMB196625 LVX196625 MFT196625 MPP196625 MZL196625 NJH196625 NTD196625 OCZ196625 OMV196625 OWR196625 PGN196625 PQJ196625 QAF196625 QKB196625 QTX196625 RDT196625 RNP196625 RXL196625 SHH196625 SRD196625 TAZ196625 TKV196625 TUR196625 UEN196625 UOJ196625 UYF196625 VIB196625 VRX196625 WBT196625 WLP196625 WVL196625 D262161 IZ262161 SV262161 ACR262161 AMN262161 AWJ262161 BGF262161 BQB262161 BZX262161 CJT262161 CTP262161 DDL262161 DNH262161 DXD262161 EGZ262161 EQV262161 FAR262161 FKN262161 FUJ262161 GEF262161 GOB262161 GXX262161 HHT262161 HRP262161 IBL262161 ILH262161 IVD262161 JEZ262161 JOV262161 JYR262161 KIN262161 KSJ262161 LCF262161 LMB262161 LVX262161 MFT262161 MPP262161 MZL262161 NJH262161 NTD262161 OCZ262161 OMV262161 OWR262161 PGN262161 PQJ262161 QAF262161 QKB262161 QTX262161 RDT262161 RNP262161 RXL262161 SHH262161 SRD262161 TAZ262161 TKV262161 TUR262161 UEN262161 UOJ262161 UYF262161 VIB262161 VRX262161 WBT262161 WLP262161 WVL262161 D327697 IZ327697 SV327697 ACR327697 AMN327697 AWJ327697 BGF327697 BQB327697 BZX327697 CJT327697 CTP327697 DDL327697 DNH327697 DXD327697 EGZ327697 EQV327697 FAR327697 FKN327697 FUJ327697 GEF327697 GOB327697 GXX327697 HHT327697 HRP327697 IBL327697 ILH327697 IVD327697 JEZ327697 JOV327697 JYR327697 KIN327697 KSJ327697 LCF327697 LMB327697 LVX327697 MFT327697 MPP327697 MZL327697 NJH327697 NTD327697 OCZ327697 OMV327697 OWR327697 PGN327697 PQJ327697 QAF327697 QKB327697 QTX327697 RDT327697 RNP327697 RXL327697 SHH327697 SRD327697 TAZ327697 TKV327697 TUR327697 UEN327697 UOJ327697 UYF327697 VIB327697 VRX327697 WBT327697 WLP327697 WVL327697 D393233 IZ393233 SV393233 ACR393233 AMN393233 AWJ393233 BGF393233 BQB393233 BZX393233 CJT393233 CTP393233 DDL393233 DNH393233 DXD393233 EGZ393233 EQV393233 FAR393233 FKN393233 FUJ393233 GEF393233 GOB393233 GXX393233 HHT393233 HRP393233 IBL393233 ILH393233 IVD393233 JEZ393233 JOV393233 JYR393233 KIN393233 KSJ393233 LCF393233 LMB393233 LVX393233 MFT393233 MPP393233 MZL393233 NJH393233 NTD393233 OCZ393233 OMV393233 OWR393233 PGN393233 PQJ393233 QAF393233 QKB393233 QTX393233 RDT393233 RNP393233 RXL393233 SHH393233 SRD393233 TAZ393233 TKV393233 TUR393233 UEN393233 UOJ393233 UYF393233 VIB393233 VRX393233 WBT393233 WLP393233 WVL393233 D458769 IZ458769 SV458769 ACR458769 AMN458769 AWJ458769 BGF458769 BQB458769 BZX458769 CJT458769 CTP458769 DDL458769 DNH458769 DXD458769 EGZ458769 EQV458769 FAR458769 FKN458769 FUJ458769 GEF458769 GOB458769 GXX458769 HHT458769 HRP458769 IBL458769 ILH458769 IVD458769 JEZ458769 JOV458769 JYR458769 KIN458769 KSJ458769 LCF458769 LMB458769 LVX458769 MFT458769 MPP458769 MZL458769 NJH458769 NTD458769 OCZ458769 OMV458769 OWR458769 PGN458769 PQJ458769 QAF458769 QKB458769 QTX458769 RDT458769 RNP458769 RXL458769 SHH458769 SRD458769 TAZ458769 TKV458769 TUR458769 UEN458769 UOJ458769 UYF458769 VIB458769 VRX458769 WBT458769 WLP458769 WVL458769 D524305 IZ524305 SV524305 ACR524305 AMN524305 AWJ524305 BGF524305 BQB524305 BZX524305 CJT524305 CTP524305 DDL524305 DNH524305 DXD524305 EGZ524305 EQV524305 FAR524305 FKN524305 FUJ524305 GEF524305 GOB524305 GXX524305 HHT524305 HRP524305 IBL524305 ILH524305 IVD524305 JEZ524305 JOV524305 JYR524305 KIN524305 KSJ524305 LCF524305 LMB524305 LVX524305 MFT524305 MPP524305 MZL524305 NJH524305 NTD524305 OCZ524305 OMV524305 OWR524305 PGN524305 PQJ524305 QAF524305 QKB524305 QTX524305 RDT524305 RNP524305 RXL524305 SHH524305 SRD524305 TAZ524305 TKV524305 TUR524305 UEN524305 UOJ524305 UYF524305 VIB524305 VRX524305 WBT524305 WLP524305 WVL524305 D589841 IZ589841 SV589841 ACR589841 AMN589841 AWJ589841 BGF589841 BQB589841 BZX589841 CJT589841 CTP589841 DDL589841 DNH589841 DXD589841 EGZ589841 EQV589841 FAR589841 FKN589841 FUJ589841 GEF589841 GOB589841 GXX589841 HHT589841 HRP589841 IBL589841 ILH589841 IVD589841 JEZ589841 JOV589841 JYR589841 KIN589841 KSJ589841 LCF589841 LMB589841 LVX589841 MFT589841 MPP589841 MZL589841 NJH589841 NTD589841 OCZ589841 OMV589841 OWR589841 PGN589841 PQJ589841 QAF589841 QKB589841 QTX589841 RDT589841 RNP589841 RXL589841 SHH589841 SRD589841 TAZ589841 TKV589841 TUR589841 UEN589841 UOJ589841 UYF589841 VIB589841 VRX589841 WBT589841 WLP589841 WVL589841 D655377 IZ655377 SV655377 ACR655377 AMN655377 AWJ655377 BGF655377 BQB655377 BZX655377 CJT655377 CTP655377 DDL655377 DNH655377 DXD655377 EGZ655377 EQV655377 FAR655377 FKN655377 FUJ655377 GEF655377 GOB655377 GXX655377 HHT655377 HRP655377 IBL655377 ILH655377 IVD655377 JEZ655377 JOV655377 JYR655377 KIN655377 KSJ655377 LCF655377 LMB655377 LVX655377 MFT655377 MPP655377 MZL655377 NJH655377 NTD655377 OCZ655377 OMV655377 OWR655377 PGN655377 PQJ655377 QAF655377 QKB655377 QTX655377 RDT655377 RNP655377 RXL655377 SHH655377 SRD655377 TAZ655377 TKV655377 TUR655377 UEN655377 UOJ655377 UYF655377 VIB655377 VRX655377 WBT655377 WLP655377 WVL655377 D720913 IZ720913 SV720913 ACR720913 AMN720913 AWJ720913 BGF720913 BQB720913 BZX720913 CJT720913 CTP720913 DDL720913 DNH720913 DXD720913 EGZ720913 EQV720913 FAR720913 FKN720913 FUJ720913 GEF720913 GOB720913 GXX720913 HHT720913 HRP720913 IBL720913 ILH720913 IVD720913 JEZ720913 JOV720913 JYR720913 KIN720913 KSJ720913 LCF720913 LMB720913 LVX720913 MFT720913 MPP720913 MZL720913 NJH720913 NTD720913 OCZ720913 OMV720913 OWR720913 PGN720913 PQJ720913 QAF720913 QKB720913 QTX720913 RDT720913 RNP720913 RXL720913 SHH720913 SRD720913 TAZ720913 TKV720913 TUR720913 UEN720913 UOJ720913 UYF720913 VIB720913 VRX720913 WBT720913 WLP720913 WVL720913 D786449 IZ786449 SV786449 ACR786449 AMN786449 AWJ786449 BGF786449 BQB786449 BZX786449 CJT786449 CTP786449 DDL786449 DNH786449 DXD786449 EGZ786449 EQV786449 FAR786449 FKN786449 FUJ786449 GEF786449 GOB786449 GXX786449 HHT786449 HRP786449 IBL786449 ILH786449 IVD786449 JEZ786449 JOV786449 JYR786449 KIN786449 KSJ786449 LCF786449 LMB786449 LVX786449 MFT786449 MPP786449 MZL786449 NJH786449 NTD786449 OCZ786449 OMV786449 OWR786449 PGN786449 PQJ786449 QAF786449 QKB786449 QTX786449 RDT786449 RNP786449 RXL786449 SHH786449 SRD786449 TAZ786449 TKV786449 TUR786449 UEN786449 UOJ786449 UYF786449 VIB786449 VRX786449 WBT786449 WLP786449 WVL786449 D851985 IZ851985 SV851985 ACR851985 AMN851985 AWJ851985 BGF851985 BQB851985 BZX851985 CJT851985 CTP851985 DDL851985 DNH851985 DXD851985 EGZ851985 EQV851985 FAR851985 FKN851985 FUJ851985 GEF851985 GOB851985 GXX851985 HHT851985 HRP851985 IBL851985 ILH851985 IVD851985 JEZ851985 JOV851985 JYR851985 KIN851985 KSJ851985 LCF851985 LMB851985 LVX851985 MFT851985 MPP851985 MZL851985 NJH851985 NTD851985 OCZ851985 OMV851985 OWR851985 PGN851985 PQJ851985 QAF851985 QKB851985 QTX851985 RDT851985 RNP851985 RXL851985 SHH851985 SRD851985 TAZ851985 TKV851985 TUR851985 UEN851985 UOJ851985 UYF851985 VIB851985 VRX851985 WBT851985 WLP851985 WVL851985 D917521 IZ917521 SV917521 ACR917521 AMN917521 AWJ917521 BGF917521 BQB917521 BZX917521 CJT917521 CTP917521 DDL917521 DNH917521 DXD917521 EGZ917521 EQV917521 FAR917521 FKN917521 FUJ917521 GEF917521 GOB917521 GXX917521 HHT917521 HRP917521 IBL917521 ILH917521 IVD917521 JEZ917521 JOV917521 JYR917521 KIN917521 KSJ917521 LCF917521 LMB917521 LVX917521 MFT917521 MPP917521 MZL917521 NJH917521 NTD917521 OCZ917521 OMV917521 OWR917521 PGN917521 PQJ917521 QAF917521 QKB917521 QTX917521 RDT917521 RNP917521 RXL917521 SHH917521 SRD917521 TAZ917521 TKV917521 TUR917521 UEN917521 UOJ917521 UYF917521 VIB917521 VRX917521 WBT917521 WLP917521 WVL917521 D983057 IZ983057 SV983057 ACR983057 AMN983057 AWJ983057 BGF983057 BQB983057 BZX983057 CJT983057 CTP983057 DDL983057 DNH983057 DXD983057 EGZ983057 EQV983057 FAR983057 FKN983057 FUJ983057 GEF983057 GOB983057 GXX983057 HHT983057 HRP983057 IBL983057 ILH983057 IVD983057 JEZ983057 JOV983057 JYR983057 KIN983057 KSJ983057 LCF983057 LMB983057 LVX983057 MFT983057 MPP983057 MZL983057 NJH983057 NTD983057 OCZ983057 OMV983057 OWR983057 PGN983057 PQJ983057 QAF983057 QKB983057 QTX983057 RDT983057 RNP983057 RXL983057 SHH983057 SRD983057 TAZ983057 TKV983057 TUR983057 UEN983057 UOJ983057 UYF983057 VIB983057 VRX983057 WBT983057 WLP983057 WVL983057 IY20 SU20 ACQ20 AMM20 AWI20 BGE20 BQA20 BZW20 CJS20 CTO20 DDK20 DNG20 DXC20 EGY20 EQU20 FAQ20 FKM20 FUI20 GEE20 GOA20 GXW20 HHS20 HRO20 IBK20 ILG20 IVC20 JEY20 JOU20 JYQ20 KIM20 KSI20 LCE20 LMA20 LVW20 MFS20 MPO20 MZK20 NJG20 NTC20 OCY20 OMU20 OWQ20 PGM20 PQI20 QAE20 QKA20 QTW20 RDS20 RNO20 RXK20 SHG20 SRC20 TAY20 TKU20 TUQ20 UEM20 UOI20 UYE20 VIA20 VRW20 WBS20 WLO20 WVK20 D65555 IZ65555 SV65555 ACR65555 AMN65555 AWJ65555 BGF65555 BQB65555 BZX65555 CJT65555 CTP65555 DDL65555 DNH65555 DXD65555 EGZ65555 EQV65555 FAR65555 FKN65555 FUJ65555 GEF65555 GOB65555 GXX65555 HHT65555 HRP65555 IBL65555 ILH65555 IVD65555 JEZ65555 JOV65555 JYR65555 KIN65555 KSJ65555 LCF65555 LMB65555 LVX65555 MFT65555 MPP65555 MZL65555 NJH65555 NTD65555 OCZ65555 OMV65555 OWR65555 PGN65555 PQJ65555 QAF65555 QKB65555 QTX65555 RDT65555 RNP65555 RXL65555 SHH65555 SRD65555 TAZ65555 TKV65555 TUR65555 UEN65555 UOJ65555 UYF65555 VIB65555 VRX65555 WBT65555 WLP65555 WVL65555 D131091 IZ131091 SV131091 ACR131091 AMN131091 AWJ131091 BGF131091 BQB131091 BZX131091 CJT131091 CTP131091 DDL131091 DNH131091 DXD131091 EGZ131091 EQV131091 FAR131091 FKN131091 FUJ131091 GEF131091 GOB131091 GXX131091 HHT131091 HRP131091 IBL131091 ILH131091 IVD131091 JEZ131091 JOV131091 JYR131091 KIN131091 KSJ131091 LCF131091 LMB131091 LVX131091 MFT131091 MPP131091 MZL131091 NJH131091 NTD131091 OCZ131091 OMV131091 OWR131091 PGN131091 PQJ131091 QAF131091 QKB131091 QTX131091 RDT131091 RNP131091 RXL131091 SHH131091 SRD131091 TAZ131091 TKV131091 TUR131091 UEN131091 UOJ131091 UYF131091 VIB131091 VRX131091 WBT131091 WLP131091 WVL131091 D196627 IZ196627 SV196627 ACR196627 AMN196627 AWJ196627 BGF196627 BQB196627 BZX196627 CJT196627 CTP196627 DDL196627 DNH196627 DXD196627 EGZ196627 EQV196627 FAR196627 FKN196627 FUJ196627 GEF196627 GOB196627 GXX196627 HHT196627 HRP196627 IBL196627 ILH196627 IVD196627 JEZ196627 JOV196627 JYR196627 KIN196627 KSJ196627 LCF196627 LMB196627 LVX196627 MFT196627 MPP196627 MZL196627 NJH196627 NTD196627 OCZ196627 OMV196627 OWR196627 PGN196627 PQJ196627 QAF196627 QKB196627 QTX196627 RDT196627 RNP196627 RXL196627 SHH196627 SRD196627 TAZ196627 TKV196627 TUR196627 UEN196627 UOJ196627 UYF196627 VIB196627 VRX196627 WBT196627 WLP196627 WVL196627 D262163 IZ262163 SV262163 ACR262163 AMN262163 AWJ262163 BGF262163 BQB262163 BZX262163 CJT262163 CTP262163 DDL262163 DNH262163 DXD262163 EGZ262163 EQV262163 FAR262163 FKN262163 FUJ262163 GEF262163 GOB262163 GXX262163 HHT262163 HRP262163 IBL262163 ILH262163 IVD262163 JEZ262163 JOV262163 JYR262163 KIN262163 KSJ262163 LCF262163 LMB262163 LVX262163 MFT262163 MPP262163 MZL262163 NJH262163 NTD262163 OCZ262163 OMV262163 OWR262163 PGN262163 PQJ262163 QAF262163 QKB262163 QTX262163 RDT262163 RNP262163 RXL262163 SHH262163 SRD262163 TAZ262163 TKV262163 TUR262163 UEN262163 UOJ262163 UYF262163 VIB262163 VRX262163 WBT262163 WLP262163 WVL262163 D327699 IZ327699 SV327699 ACR327699 AMN327699 AWJ327699 BGF327699 BQB327699 BZX327699 CJT327699 CTP327699 DDL327699 DNH327699 DXD327699 EGZ327699 EQV327699 FAR327699 FKN327699 FUJ327699 GEF327699 GOB327699 GXX327699 HHT327699 HRP327699 IBL327699 ILH327699 IVD327699 JEZ327699 JOV327699 JYR327699 KIN327699 KSJ327699 LCF327699 LMB327699 LVX327699 MFT327699 MPP327699 MZL327699 NJH327699 NTD327699 OCZ327699 OMV327699 OWR327699 PGN327699 PQJ327699 QAF327699 QKB327699 QTX327699 RDT327699 RNP327699 RXL327699 SHH327699 SRD327699 TAZ327699 TKV327699 TUR327699 UEN327699 UOJ327699 UYF327699 VIB327699 VRX327699 WBT327699 WLP327699 WVL327699 D393235 IZ393235 SV393235 ACR393235 AMN393235 AWJ393235 BGF393235 BQB393235 BZX393235 CJT393235 CTP393235 DDL393235 DNH393235 DXD393235 EGZ393235 EQV393235 FAR393235 FKN393235 FUJ393235 GEF393235 GOB393235 GXX393235 HHT393235 HRP393235 IBL393235 ILH393235 IVD393235 JEZ393235 JOV393235 JYR393235 KIN393235 KSJ393235 LCF393235 LMB393235 LVX393235 MFT393235 MPP393235 MZL393235 NJH393235 NTD393235 OCZ393235 OMV393235 OWR393235 PGN393235 PQJ393235 QAF393235 QKB393235 QTX393235 RDT393235 RNP393235 RXL393235 SHH393235 SRD393235 TAZ393235 TKV393235 TUR393235 UEN393235 UOJ393235 UYF393235 VIB393235 VRX393235 WBT393235 WLP393235 WVL393235 D458771 IZ458771 SV458771 ACR458771 AMN458771 AWJ458771 BGF458771 BQB458771 BZX458771 CJT458771 CTP458771 DDL458771 DNH458771 DXD458771 EGZ458771 EQV458771 FAR458771 FKN458771 FUJ458771 GEF458771 GOB458771 GXX458771 HHT458771 HRP458771 IBL458771 ILH458771 IVD458771 JEZ458771 JOV458771 JYR458771 KIN458771 KSJ458771 LCF458771 LMB458771 LVX458771 MFT458771 MPP458771 MZL458771 NJH458771 NTD458771 OCZ458771 OMV458771 OWR458771 PGN458771 PQJ458771 QAF458771 QKB458771 QTX458771 RDT458771 RNP458771 RXL458771 SHH458771 SRD458771 TAZ458771 TKV458771 TUR458771 UEN458771 UOJ458771 UYF458771 VIB458771 VRX458771 WBT458771 WLP458771 WVL458771 D524307 IZ524307 SV524307 ACR524307 AMN524307 AWJ524307 BGF524307 BQB524307 BZX524307 CJT524307 CTP524307 DDL524307 DNH524307 DXD524307 EGZ524307 EQV524307 FAR524307 FKN524307 FUJ524307 GEF524307 GOB524307 GXX524307 HHT524307 HRP524307 IBL524307 ILH524307 IVD524307 JEZ524307 JOV524307 JYR524307 KIN524307 KSJ524307 LCF524307 LMB524307 LVX524307 MFT524307 MPP524307 MZL524307 NJH524307 NTD524307 OCZ524307 OMV524307 OWR524307 PGN524307 PQJ524307 QAF524307 QKB524307 QTX524307 RDT524307 RNP524307 RXL524307 SHH524307 SRD524307 TAZ524307 TKV524307 TUR524307 UEN524307 UOJ524307 UYF524307 VIB524307 VRX524307 WBT524307 WLP524307 WVL524307 D589843 IZ589843 SV589843 ACR589843 AMN589843 AWJ589843 BGF589843 BQB589843 BZX589843 CJT589843 CTP589843 DDL589843 DNH589843 DXD589843 EGZ589843 EQV589843 FAR589843 FKN589843 FUJ589843 GEF589843 GOB589843 GXX589843 HHT589843 HRP589843 IBL589843 ILH589843 IVD589843 JEZ589843 JOV589843 JYR589843 KIN589843 KSJ589843 LCF589843 LMB589843 LVX589843 MFT589843 MPP589843 MZL589843 NJH589843 NTD589843 OCZ589843 OMV589843 OWR589843 PGN589843 PQJ589843 QAF589843 QKB589843 QTX589843 RDT589843 RNP589843 RXL589843 SHH589843 SRD589843 TAZ589843 TKV589843 TUR589843 UEN589843 UOJ589843 UYF589843 VIB589843 VRX589843 WBT589843 WLP589843 WVL589843 D655379 IZ655379 SV655379 ACR655379 AMN655379 AWJ655379 BGF655379 BQB655379 BZX655379 CJT655379 CTP655379 DDL655379 DNH655379 DXD655379 EGZ655379 EQV655379 FAR655379 FKN655379 FUJ655379 GEF655379 GOB655379 GXX655379 HHT655379 HRP655379 IBL655379 ILH655379 IVD655379 JEZ655379 JOV655379 JYR655379 KIN655379 KSJ655379 LCF655379 LMB655379 LVX655379 MFT655379 MPP655379 MZL655379 NJH655379 NTD655379 OCZ655379 OMV655379 OWR655379 PGN655379 PQJ655379 QAF655379 QKB655379 QTX655379 RDT655379 RNP655379 RXL655379 SHH655379 SRD655379 TAZ655379 TKV655379 TUR655379 UEN655379 UOJ655379 UYF655379 VIB655379 VRX655379 WBT655379 WLP655379 WVL655379 D720915 IZ720915 SV720915 ACR720915 AMN720915 AWJ720915 BGF720915 BQB720915 BZX720915 CJT720915 CTP720915 DDL720915 DNH720915 DXD720915 EGZ720915 EQV720915 FAR720915 FKN720915 FUJ720915 GEF720915 GOB720915 GXX720915 HHT720915 HRP720915 IBL720915 ILH720915 IVD720915 JEZ720915 JOV720915 JYR720915 KIN720915 KSJ720915 LCF720915 LMB720915 LVX720915 MFT720915 MPP720915 MZL720915 NJH720915 NTD720915 OCZ720915 OMV720915 OWR720915 PGN720915 PQJ720915 QAF720915 QKB720915 QTX720915 RDT720915 RNP720915 RXL720915 SHH720915 SRD720915 TAZ720915 TKV720915 TUR720915 UEN720915 UOJ720915 UYF720915 VIB720915 VRX720915 WBT720915 WLP720915 WVL720915 D786451 IZ786451 SV786451 ACR786451 AMN786451 AWJ786451 BGF786451 BQB786451 BZX786451 CJT786451 CTP786451 DDL786451 DNH786451 DXD786451 EGZ786451 EQV786451 FAR786451 FKN786451 FUJ786451 GEF786451 GOB786451 GXX786451 HHT786451 HRP786451 IBL786451 ILH786451 IVD786451 JEZ786451 JOV786451 JYR786451 KIN786451 KSJ786451 LCF786451 LMB786451 LVX786451 MFT786451 MPP786451 MZL786451 NJH786451 NTD786451 OCZ786451 OMV786451 OWR786451 PGN786451 PQJ786451 QAF786451 QKB786451 QTX786451 RDT786451 RNP786451 RXL786451 SHH786451 SRD786451 TAZ786451 TKV786451 TUR786451 UEN786451 UOJ786451 UYF786451 VIB786451 VRX786451 WBT786451 WLP786451 WVL786451 D851987 IZ851987 SV851987 ACR851987 AMN851987 AWJ851987 BGF851987 BQB851987 BZX851987 CJT851987 CTP851987 DDL851987 DNH851987 DXD851987 EGZ851987 EQV851987 FAR851987 FKN851987 FUJ851987 GEF851987 GOB851987 GXX851987 HHT851987 HRP851987 IBL851987 ILH851987 IVD851987 JEZ851987 JOV851987 JYR851987 KIN851987 KSJ851987 LCF851987 LMB851987 LVX851987 MFT851987 MPP851987 MZL851987 NJH851987 NTD851987 OCZ851987 OMV851987 OWR851987 PGN851987 PQJ851987 QAF851987 QKB851987 QTX851987 RDT851987 RNP851987 RXL851987 SHH851987 SRD851987 TAZ851987 TKV851987 TUR851987 UEN851987 UOJ851987 UYF851987 VIB851987 VRX851987 WBT851987 WLP851987 WVL851987 D917523 IZ917523 SV917523 ACR917523 AMN917523 AWJ917523 BGF917523 BQB917523 BZX917523 CJT917523 CTP917523 DDL917523 DNH917523 DXD917523 EGZ917523 EQV917523 FAR917523 FKN917523 FUJ917523 GEF917523 GOB917523 GXX917523 HHT917523 HRP917523 IBL917523 ILH917523 IVD917523 JEZ917523 JOV917523 JYR917523 KIN917523 KSJ917523 LCF917523 LMB917523 LVX917523 MFT917523 MPP917523 MZL917523 NJH917523 NTD917523 OCZ917523 OMV917523 OWR917523 PGN917523 PQJ917523 QAF917523 QKB917523 QTX917523 RDT917523 RNP917523 RXL917523 SHH917523 SRD917523 TAZ917523 TKV917523 TUR917523 UEN917523 UOJ917523 UYF917523 VIB917523 VRX917523 WBT917523 WLP917523 WVL917523 D983059 IZ983059 SV983059 ACR983059 AMN983059 AWJ983059 BGF983059 BQB983059 BZX983059 CJT983059 CTP983059 DDL983059 DNH983059 DXD983059 EGZ983059 EQV983059 FAR983059 FKN983059 FUJ983059 GEF983059 GOB983059 GXX983059 HHT983059 HRP983059 IBL983059 ILH983059 IVD983059 JEZ983059 JOV983059 JYR983059 KIN983059 KSJ983059 LCF983059 LMB983059 LVX983059 MFT983059 MPP983059 MZL983059 NJH983059 NTD983059 OCZ983059 OMV983059 OWR983059 PGN983059 PQJ983059 QAF983059 QKB983059 QTX983059 RDT983059 RNP983059 RXL983059 SHH983059 SRD983059 TAZ983059 TKV983059 TUR983059 UEN983059 UOJ983059 UYF983059 VIB983059 VRX983059 WBT983059 WLP983059 WVL983059 IY24 SU24 ACQ24 AMM24 AWI24 BGE24 BQA24 BZW24 CJS24 CTO24 DDK24 DNG24 DXC24 EGY24 EQU24 FAQ24 FKM24 FUI24 GEE24 GOA24 GXW24 HHS24 HRO24 IBK24 ILG24 IVC24 JEY24 JOU24 JYQ24 KIM24 KSI24 LCE24 LMA24 LVW24 MFS24 MPO24 MZK24 NJG24 NTC24 OCY24 OMU24 OWQ24 PGM24 PQI24 QAE24 QKA24 QTW24 RDS24 RNO24 RXK24 SHG24 SRC24 TAY24 TKU24 TUQ24 UEM24 UOI24 UYE24 VIA24 VRW24 WBS24 WLO24 WVK24 D65559 IZ65559 SV65559 ACR65559 AMN65559 AWJ65559 BGF65559 BQB65559 BZX65559 CJT65559 CTP65559 DDL65559 DNH65559 DXD65559 EGZ65559 EQV65559 FAR65559 FKN65559 FUJ65559 GEF65559 GOB65559 GXX65559 HHT65559 HRP65559 IBL65559 ILH65559 IVD65559 JEZ65559 JOV65559 JYR65559 KIN65559 KSJ65559 LCF65559 LMB65559 LVX65559 MFT65559 MPP65559 MZL65559 NJH65559 NTD65559 OCZ65559 OMV65559 OWR65559 PGN65559 PQJ65559 QAF65559 QKB65559 QTX65559 RDT65559 RNP65559 RXL65559 SHH65559 SRD65559 TAZ65559 TKV65559 TUR65559 UEN65559 UOJ65559 UYF65559 VIB65559 VRX65559 WBT65559 WLP65559 WVL65559 D131095 IZ131095 SV131095 ACR131095 AMN131095 AWJ131095 BGF131095 BQB131095 BZX131095 CJT131095 CTP131095 DDL131095 DNH131095 DXD131095 EGZ131095 EQV131095 FAR131095 FKN131095 FUJ131095 GEF131095 GOB131095 GXX131095 HHT131095 HRP131095 IBL131095 ILH131095 IVD131095 JEZ131095 JOV131095 JYR131095 KIN131095 KSJ131095 LCF131095 LMB131095 LVX131095 MFT131095 MPP131095 MZL131095 NJH131095 NTD131095 OCZ131095 OMV131095 OWR131095 PGN131095 PQJ131095 QAF131095 QKB131095 QTX131095 RDT131095 RNP131095 RXL131095 SHH131095 SRD131095 TAZ131095 TKV131095 TUR131095 UEN131095 UOJ131095 UYF131095 VIB131095 VRX131095 WBT131095 WLP131095 WVL131095 D196631 IZ196631 SV196631 ACR196631 AMN196631 AWJ196631 BGF196631 BQB196631 BZX196631 CJT196631 CTP196631 DDL196631 DNH196631 DXD196631 EGZ196631 EQV196631 FAR196631 FKN196631 FUJ196631 GEF196631 GOB196631 GXX196631 HHT196631 HRP196631 IBL196631 ILH196631 IVD196631 JEZ196631 JOV196631 JYR196631 KIN196631 KSJ196631 LCF196631 LMB196631 LVX196631 MFT196631 MPP196631 MZL196631 NJH196631 NTD196631 OCZ196631 OMV196631 OWR196631 PGN196631 PQJ196631 QAF196631 QKB196631 QTX196631 RDT196631 RNP196631 RXL196631 SHH196631 SRD196631 TAZ196631 TKV196631 TUR196631 UEN196631 UOJ196631 UYF196631 VIB196631 VRX196631 WBT196631 WLP196631 WVL196631 D262167 IZ262167 SV262167 ACR262167 AMN262167 AWJ262167 BGF262167 BQB262167 BZX262167 CJT262167 CTP262167 DDL262167 DNH262167 DXD262167 EGZ262167 EQV262167 FAR262167 FKN262167 FUJ262167 GEF262167 GOB262167 GXX262167 HHT262167 HRP262167 IBL262167 ILH262167 IVD262167 JEZ262167 JOV262167 JYR262167 KIN262167 KSJ262167 LCF262167 LMB262167 LVX262167 MFT262167 MPP262167 MZL262167 NJH262167 NTD262167 OCZ262167 OMV262167 OWR262167 PGN262167 PQJ262167 QAF262167 QKB262167 QTX262167 RDT262167 RNP262167 RXL262167 SHH262167 SRD262167 TAZ262167 TKV262167 TUR262167 UEN262167 UOJ262167 UYF262167 VIB262167 VRX262167 WBT262167 WLP262167 WVL262167 D327703 IZ327703 SV327703 ACR327703 AMN327703 AWJ327703 BGF327703 BQB327703 BZX327703 CJT327703 CTP327703 DDL327703 DNH327703 DXD327703 EGZ327703 EQV327703 FAR327703 FKN327703 FUJ327703 GEF327703 GOB327703 GXX327703 HHT327703 HRP327703 IBL327703 ILH327703 IVD327703 JEZ327703 JOV327703 JYR327703 KIN327703 KSJ327703 LCF327703 LMB327703 LVX327703 MFT327703 MPP327703 MZL327703 NJH327703 NTD327703 OCZ327703 OMV327703 OWR327703 PGN327703 PQJ327703 QAF327703 QKB327703 QTX327703 RDT327703 RNP327703 RXL327703 SHH327703 SRD327703 TAZ327703 TKV327703 TUR327703 UEN327703 UOJ327703 UYF327703 VIB327703 VRX327703 WBT327703 WLP327703 WVL327703 D393239 IZ393239 SV393239 ACR393239 AMN393239 AWJ393239 BGF393239 BQB393239 BZX393239 CJT393239 CTP393239 DDL393239 DNH393239 DXD393239 EGZ393239 EQV393239 FAR393239 FKN393239 FUJ393239 GEF393239 GOB393239 GXX393239 HHT393239 HRP393239 IBL393239 ILH393239 IVD393239 JEZ393239 JOV393239 JYR393239 KIN393239 KSJ393239 LCF393239 LMB393239 LVX393239 MFT393239 MPP393239 MZL393239 NJH393239 NTD393239 OCZ393239 OMV393239 OWR393239 PGN393239 PQJ393239 QAF393239 QKB393239 QTX393239 RDT393239 RNP393239 RXL393239 SHH393239 SRD393239 TAZ393239 TKV393239 TUR393239 UEN393239 UOJ393239 UYF393239 VIB393239 VRX393239 WBT393239 WLP393239 WVL393239 D458775 IZ458775 SV458775 ACR458775 AMN458775 AWJ458775 BGF458775 BQB458775 BZX458775 CJT458775 CTP458775 DDL458775 DNH458775 DXD458775 EGZ458775 EQV458775 FAR458775 FKN458775 FUJ458775 GEF458775 GOB458775 GXX458775 HHT458775 HRP458775 IBL458775 ILH458775 IVD458775 JEZ458775 JOV458775 JYR458775 KIN458775 KSJ458775 LCF458775 LMB458775 LVX458775 MFT458775 MPP458775 MZL458775 NJH458775 NTD458775 OCZ458775 OMV458775 OWR458775 PGN458775 PQJ458775 QAF458775 QKB458775 QTX458775 RDT458775 RNP458775 RXL458775 SHH458775 SRD458775 TAZ458775 TKV458775 TUR458775 UEN458775 UOJ458775 UYF458775 VIB458775 VRX458775 WBT458775 WLP458775 WVL458775 D524311 IZ524311 SV524311 ACR524311 AMN524311 AWJ524311 BGF524311 BQB524311 BZX524311 CJT524311 CTP524311 DDL524311 DNH524311 DXD524311 EGZ524311 EQV524311 FAR524311 FKN524311 FUJ524311 GEF524311 GOB524311 GXX524311 HHT524311 HRP524311 IBL524311 ILH524311 IVD524311 JEZ524311 JOV524311 JYR524311 KIN524311 KSJ524311 LCF524311 LMB524311 LVX524311 MFT524311 MPP524311 MZL524311 NJH524311 NTD524311 OCZ524311 OMV524311 OWR524311 PGN524311 PQJ524311 QAF524311 QKB524311 QTX524311 RDT524311 RNP524311 RXL524311 SHH524311 SRD524311 TAZ524311 TKV524311 TUR524311 UEN524311 UOJ524311 UYF524311 VIB524311 VRX524311 WBT524311 WLP524311 WVL524311 D589847 IZ589847 SV589847 ACR589847 AMN589847 AWJ589847 BGF589847 BQB589847 BZX589847 CJT589847 CTP589847 DDL589847 DNH589847 DXD589847 EGZ589847 EQV589847 FAR589847 FKN589847 FUJ589847 GEF589847 GOB589847 GXX589847 HHT589847 HRP589847 IBL589847 ILH589847 IVD589847 JEZ589847 JOV589847 JYR589847 KIN589847 KSJ589847 LCF589847 LMB589847 LVX589847 MFT589847 MPP589847 MZL589847 NJH589847 NTD589847 OCZ589847 OMV589847 OWR589847 PGN589847 PQJ589847 QAF589847 QKB589847 QTX589847 RDT589847 RNP589847 RXL589847 SHH589847 SRD589847 TAZ589847 TKV589847 TUR589847 UEN589847 UOJ589847 UYF589847 VIB589847 VRX589847 WBT589847 WLP589847 WVL589847 D655383 IZ655383 SV655383 ACR655383 AMN655383 AWJ655383 BGF655383 BQB655383 BZX655383 CJT655383 CTP655383 DDL655383 DNH655383 DXD655383 EGZ655383 EQV655383 FAR655383 FKN655383 FUJ655383 GEF655383 GOB655383 GXX655383 HHT655383 HRP655383 IBL655383 ILH655383 IVD655383 JEZ655383 JOV655383 JYR655383 KIN655383 KSJ655383 LCF655383 LMB655383 LVX655383 MFT655383 MPP655383 MZL655383 NJH655383 NTD655383 OCZ655383 OMV655383 OWR655383 PGN655383 PQJ655383 QAF655383 QKB655383 QTX655383 RDT655383 RNP655383 RXL655383 SHH655383 SRD655383 TAZ655383 TKV655383 TUR655383 UEN655383 UOJ655383 UYF655383 VIB655383 VRX655383 WBT655383 WLP655383 WVL655383 D720919 IZ720919 SV720919 ACR720919 AMN720919 AWJ720919 BGF720919 BQB720919 BZX720919 CJT720919 CTP720919 DDL720919 DNH720919 DXD720919 EGZ720919 EQV720919 FAR720919 FKN720919 FUJ720919 GEF720919 GOB720919 GXX720919 HHT720919 HRP720919 IBL720919 ILH720919 IVD720919 JEZ720919 JOV720919 JYR720919 KIN720919 KSJ720919 LCF720919 LMB720919 LVX720919 MFT720919 MPP720919 MZL720919 NJH720919 NTD720919 OCZ720919 OMV720919 OWR720919 PGN720919 PQJ720919 QAF720919 QKB720919 QTX720919 RDT720919 RNP720919 RXL720919 SHH720919 SRD720919 TAZ720919 TKV720919 TUR720919 UEN720919 UOJ720919 UYF720919 VIB720919 VRX720919 WBT720919 WLP720919 WVL720919 D786455 IZ786455 SV786455 ACR786455 AMN786455 AWJ786455 BGF786455 BQB786455 BZX786455 CJT786455 CTP786455 DDL786455 DNH786455 DXD786455 EGZ786455 EQV786455 FAR786455 FKN786455 FUJ786455 GEF786455 GOB786455 GXX786455 HHT786455 HRP786455 IBL786455 ILH786455 IVD786455 JEZ786455 JOV786455 JYR786455 KIN786455 KSJ786455 LCF786455 LMB786455 LVX786455 MFT786455 MPP786455 MZL786455 NJH786455 NTD786455 OCZ786455 OMV786455 OWR786455 PGN786455 PQJ786455 QAF786455 QKB786455 QTX786455 RDT786455 RNP786455 RXL786455 SHH786455 SRD786455 TAZ786455 TKV786455 TUR786455 UEN786455 UOJ786455 UYF786455 VIB786455 VRX786455 WBT786455 WLP786455 WVL786455 D851991 IZ851991 SV851991 ACR851991 AMN851991 AWJ851991 BGF851991 BQB851991 BZX851991 CJT851991 CTP851991 DDL851991 DNH851991 DXD851991 EGZ851991 EQV851991 FAR851991 FKN851991 FUJ851991 GEF851991 GOB851991 GXX851991 HHT851991 HRP851991 IBL851991 ILH851991 IVD851991 JEZ851991 JOV851991 JYR851991 KIN851991 KSJ851991 LCF851991 LMB851991 LVX851991 MFT851991 MPP851991 MZL851991 NJH851991 NTD851991 OCZ851991 OMV851991 OWR851991 PGN851991 PQJ851991 QAF851991 QKB851991 QTX851991 RDT851991 RNP851991 RXL851991 SHH851991 SRD851991 TAZ851991 TKV851991 TUR851991 UEN851991 UOJ851991 UYF851991 VIB851991 VRX851991 WBT851991 WLP851991 WVL851991 D917527 IZ917527 SV917527 ACR917527 AMN917527 AWJ917527 BGF917527 BQB917527 BZX917527 CJT917527 CTP917527 DDL917527 DNH917527 DXD917527 EGZ917527 EQV917527 FAR917527 FKN917527 FUJ917527 GEF917527 GOB917527 GXX917527 HHT917527 HRP917527 IBL917527 ILH917527 IVD917527 JEZ917527 JOV917527 JYR917527 KIN917527 KSJ917527 LCF917527 LMB917527 LVX917527 MFT917527 MPP917527 MZL917527 NJH917527 NTD917527 OCZ917527 OMV917527 OWR917527 PGN917527 PQJ917527 QAF917527 QKB917527 QTX917527 RDT917527 RNP917527 RXL917527 SHH917527 SRD917527 TAZ917527 TKV917527 TUR917527 UEN917527 UOJ917527 UYF917527 VIB917527 VRX917527 WBT917527 WLP917527 WVL917527 D983063 IZ983063 SV983063 ACR983063 AMN983063 AWJ983063 BGF983063 BQB983063 BZX983063 CJT983063 CTP983063 DDL983063 DNH983063 DXD983063 EGZ983063 EQV983063 FAR983063 FKN983063 FUJ983063 GEF983063 GOB983063 GXX983063 HHT983063 HRP983063 IBL983063 ILH983063 IVD983063 JEZ983063 JOV983063 JYR983063 KIN983063 KSJ983063 LCF983063 LMB983063 LVX983063 MFT983063 MPP983063 MZL983063 NJH983063 NTD983063 OCZ983063 OMV983063 OWR983063 PGN983063 PQJ983063 QAF983063 QKB983063 QTX983063 RDT983063 RNP983063 RXL983063 SHH983063 SRD983063 TAZ983063 TKV983063 TUR983063 UEN983063 UOJ983063 UYF983063 VIB983063 VRX983063 WBT983063 WLP983063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24"/>
  <sheetViews>
    <sheetView showGridLines="0" tabSelected="1" view="pageBreakPreview" zoomScaleNormal="80" zoomScaleSheetLayoutView="100" workbookViewId="0">
      <selection activeCell="C11" sqref="C11:F14"/>
    </sheetView>
  </sheetViews>
  <sheetFormatPr baseColWidth="10" defaultColWidth="0" defaultRowHeight="12.75" customHeight="1" zeroHeight="1"/>
  <cols>
    <col min="1" max="1" width="32.7265625" style="1" customWidth="1"/>
    <col min="2" max="2" width="30.1796875" style="1" customWidth="1"/>
    <col min="3" max="3" width="4.453125" style="1" customWidth="1"/>
    <col min="4" max="4" width="27.7265625" style="1" customWidth="1"/>
    <col min="5" max="5" width="23.453125" style="1" customWidth="1"/>
    <col min="6" max="6" width="15.26953125" style="1" customWidth="1"/>
    <col min="7" max="256" width="0" style="1" hidden="1"/>
    <col min="257" max="257" width="32.7265625" style="1" customWidth="1"/>
    <col min="258" max="258" width="30.1796875" style="1" customWidth="1"/>
    <col min="259" max="259" width="4.453125" style="1" customWidth="1"/>
    <col min="260" max="260" width="23.26953125" style="1" customWidth="1"/>
    <col min="261" max="261" width="23.453125" style="1" customWidth="1"/>
    <col min="262" max="262" width="15.26953125" style="1" customWidth="1"/>
    <col min="263" max="512" width="0" style="1" hidden="1"/>
    <col min="513" max="513" width="32.7265625" style="1" customWidth="1"/>
    <col min="514" max="514" width="30.1796875" style="1" customWidth="1"/>
    <col min="515" max="515" width="4.453125" style="1" customWidth="1"/>
    <col min="516" max="516" width="23.26953125" style="1" customWidth="1"/>
    <col min="517" max="517" width="23.453125" style="1" customWidth="1"/>
    <col min="518" max="518" width="15.26953125" style="1" customWidth="1"/>
    <col min="519" max="768" width="0" style="1" hidden="1"/>
    <col min="769" max="769" width="32.7265625" style="1" customWidth="1"/>
    <col min="770" max="770" width="30.1796875" style="1" customWidth="1"/>
    <col min="771" max="771" width="4.453125" style="1" customWidth="1"/>
    <col min="772" max="772" width="23.26953125" style="1" customWidth="1"/>
    <col min="773" max="773" width="23.453125" style="1" customWidth="1"/>
    <col min="774" max="774" width="15.26953125" style="1" customWidth="1"/>
    <col min="775" max="1024" width="0" style="1" hidden="1"/>
    <col min="1025" max="1025" width="32.7265625" style="1" customWidth="1"/>
    <col min="1026" max="1026" width="30.1796875" style="1" customWidth="1"/>
    <col min="1027" max="1027" width="4.453125" style="1" customWidth="1"/>
    <col min="1028" max="1028" width="23.26953125" style="1" customWidth="1"/>
    <col min="1029" max="1029" width="23.453125" style="1" customWidth="1"/>
    <col min="1030" max="1030" width="15.26953125" style="1" customWidth="1"/>
    <col min="1031" max="1280" width="0" style="1" hidden="1"/>
    <col min="1281" max="1281" width="32.7265625" style="1" customWidth="1"/>
    <col min="1282" max="1282" width="30.1796875" style="1" customWidth="1"/>
    <col min="1283" max="1283" width="4.453125" style="1" customWidth="1"/>
    <col min="1284" max="1284" width="23.26953125" style="1" customWidth="1"/>
    <col min="1285" max="1285" width="23.453125" style="1" customWidth="1"/>
    <col min="1286" max="1286" width="15.26953125" style="1" customWidth="1"/>
    <col min="1287" max="1536" width="0" style="1" hidden="1"/>
    <col min="1537" max="1537" width="32.7265625" style="1" customWidth="1"/>
    <col min="1538" max="1538" width="30.1796875" style="1" customWidth="1"/>
    <col min="1539" max="1539" width="4.453125" style="1" customWidth="1"/>
    <col min="1540" max="1540" width="23.26953125" style="1" customWidth="1"/>
    <col min="1541" max="1541" width="23.453125" style="1" customWidth="1"/>
    <col min="1542" max="1542" width="15.26953125" style="1" customWidth="1"/>
    <col min="1543" max="1792" width="0" style="1" hidden="1"/>
    <col min="1793" max="1793" width="32.7265625" style="1" customWidth="1"/>
    <col min="1794" max="1794" width="30.1796875" style="1" customWidth="1"/>
    <col min="1795" max="1795" width="4.453125" style="1" customWidth="1"/>
    <col min="1796" max="1796" width="23.26953125" style="1" customWidth="1"/>
    <col min="1797" max="1797" width="23.453125" style="1" customWidth="1"/>
    <col min="1798" max="1798" width="15.26953125" style="1" customWidth="1"/>
    <col min="1799" max="2048" width="0" style="1" hidden="1"/>
    <col min="2049" max="2049" width="32.7265625" style="1" customWidth="1"/>
    <col min="2050" max="2050" width="30.1796875" style="1" customWidth="1"/>
    <col min="2051" max="2051" width="4.453125" style="1" customWidth="1"/>
    <col min="2052" max="2052" width="23.26953125" style="1" customWidth="1"/>
    <col min="2053" max="2053" width="23.453125" style="1" customWidth="1"/>
    <col min="2054" max="2054" width="15.26953125" style="1" customWidth="1"/>
    <col min="2055" max="2304" width="0" style="1" hidden="1"/>
    <col min="2305" max="2305" width="32.7265625" style="1" customWidth="1"/>
    <col min="2306" max="2306" width="30.1796875" style="1" customWidth="1"/>
    <col min="2307" max="2307" width="4.453125" style="1" customWidth="1"/>
    <col min="2308" max="2308" width="23.26953125" style="1" customWidth="1"/>
    <col min="2309" max="2309" width="23.453125" style="1" customWidth="1"/>
    <col min="2310" max="2310" width="15.26953125" style="1" customWidth="1"/>
    <col min="2311" max="2560" width="0" style="1" hidden="1"/>
    <col min="2561" max="2561" width="32.7265625" style="1" customWidth="1"/>
    <col min="2562" max="2562" width="30.1796875" style="1" customWidth="1"/>
    <col min="2563" max="2563" width="4.453125" style="1" customWidth="1"/>
    <col min="2564" max="2564" width="23.26953125" style="1" customWidth="1"/>
    <col min="2565" max="2565" width="23.453125" style="1" customWidth="1"/>
    <col min="2566" max="2566" width="15.26953125" style="1" customWidth="1"/>
    <col min="2567" max="2816" width="0" style="1" hidden="1"/>
    <col min="2817" max="2817" width="32.7265625" style="1" customWidth="1"/>
    <col min="2818" max="2818" width="30.1796875" style="1" customWidth="1"/>
    <col min="2819" max="2819" width="4.453125" style="1" customWidth="1"/>
    <col min="2820" max="2820" width="23.26953125" style="1" customWidth="1"/>
    <col min="2821" max="2821" width="23.453125" style="1" customWidth="1"/>
    <col min="2822" max="2822" width="15.26953125" style="1" customWidth="1"/>
    <col min="2823" max="3072" width="0" style="1" hidden="1"/>
    <col min="3073" max="3073" width="32.7265625" style="1" customWidth="1"/>
    <col min="3074" max="3074" width="30.1796875" style="1" customWidth="1"/>
    <col min="3075" max="3075" width="4.453125" style="1" customWidth="1"/>
    <col min="3076" max="3076" width="23.26953125" style="1" customWidth="1"/>
    <col min="3077" max="3077" width="23.453125" style="1" customWidth="1"/>
    <col min="3078" max="3078" width="15.26953125" style="1" customWidth="1"/>
    <col min="3079" max="3328" width="0" style="1" hidden="1"/>
    <col min="3329" max="3329" width="32.7265625" style="1" customWidth="1"/>
    <col min="3330" max="3330" width="30.1796875" style="1" customWidth="1"/>
    <col min="3331" max="3331" width="4.453125" style="1" customWidth="1"/>
    <col min="3332" max="3332" width="23.26953125" style="1" customWidth="1"/>
    <col min="3333" max="3333" width="23.453125" style="1" customWidth="1"/>
    <col min="3334" max="3334" width="15.26953125" style="1" customWidth="1"/>
    <col min="3335" max="3584" width="0" style="1" hidden="1"/>
    <col min="3585" max="3585" width="32.7265625" style="1" customWidth="1"/>
    <col min="3586" max="3586" width="30.1796875" style="1" customWidth="1"/>
    <col min="3587" max="3587" width="4.453125" style="1" customWidth="1"/>
    <col min="3588" max="3588" width="23.26953125" style="1" customWidth="1"/>
    <col min="3589" max="3589" width="23.453125" style="1" customWidth="1"/>
    <col min="3590" max="3590" width="15.26953125" style="1" customWidth="1"/>
    <col min="3591" max="3840" width="0" style="1" hidden="1"/>
    <col min="3841" max="3841" width="32.7265625" style="1" customWidth="1"/>
    <col min="3842" max="3842" width="30.1796875" style="1" customWidth="1"/>
    <col min="3843" max="3843" width="4.453125" style="1" customWidth="1"/>
    <col min="3844" max="3844" width="23.26953125" style="1" customWidth="1"/>
    <col min="3845" max="3845" width="23.453125" style="1" customWidth="1"/>
    <col min="3846" max="3846" width="15.26953125" style="1" customWidth="1"/>
    <col min="3847" max="4096" width="0" style="1" hidden="1"/>
    <col min="4097" max="4097" width="32.7265625" style="1" customWidth="1"/>
    <col min="4098" max="4098" width="30.1796875" style="1" customWidth="1"/>
    <col min="4099" max="4099" width="4.453125" style="1" customWidth="1"/>
    <col min="4100" max="4100" width="23.26953125" style="1" customWidth="1"/>
    <col min="4101" max="4101" width="23.453125" style="1" customWidth="1"/>
    <col min="4102" max="4102" width="15.26953125" style="1" customWidth="1"/>
    <col min="4103" max="4352" width="0" style="1" hidden="1"/>
    <col min="4353" max="4353" width="32.7265625" style="1" customWidth="1"/>
    <col min="4354" max="4354" width="30.1796875" style="1" customWidth="1"/>
    <col min="4355" max="4355" width="4.453125" style="1" customWidth="1"/>
    <col min="4356" max="4356" width="23.26953125" style="1" customWidth="1"/>
    <col min="4357" max="4357" width="23.453125" style="1" customWidth="1"/>
    <col min="4358" max="4358" width="15.26953125" style="1" customWidth="1"/>
    <col min="4359" max="4608" width="0" style="1" hidden="1"/>
    <col min="4609" max="4609" width="32.7265625" style="1" customWidth="1"/>
    <col min="4610" max="4610" width="30.1796875" style="1" customWidth="1"/>
    <col min="4611" max="4611" width="4.453125" style="1" customWidth="1"/>
    <col min="4612" max="4612" width="23.26953125" style="1" customWidth="1"/>
    <col min="4613" max="4613" width="23.453125" style="1" customWidth="1"/>
    <col min="4614" max="4614" width="15.26953125" style="1" customWidth="1"/>
    <col min="4615" max="4864" width="0" style="1" hidden="1"/>
    <col min="4865" max="4865" width="32.7265625" style="1" customWidth="1"/>
    <col min="4866" max="4866" width="30.1796875" style="1" customWidth="1"/>
    <col min="4867" max="4867" width="4.453125" style="1" customWidth="1"/>
    <col min="4868" max="4868" width="23.26953125" style="1" customWidth="1"/>
    <col min="4869" max="4869" width="23.453125" style="1" customWidth="1"/>
    <col min="4870" max="4870" width="15.26953125" style="1" customWidth="1"/>
    <col min="4871" max="5120" width="0" style="1" hidden="1"/>
    <col min="5121" max="5121" width="32.7265625" style="1" customWidth="1"/>
    <col min="5122" max="5122" width="30.1796875" style="1" customWidth="1"/>
    <col min="5123" max="5123" width="4.453125" style="1" customWidth="1"/>
    <col min="5124" max="5124" width="23.26953125" style="1" customWidth="1"/>
    <col min="5125" max="5125" width="23.453125" style="1" customWidth="1"/>
    <col min="5126" max="5126" width="15.26953125" style="1" customWidth="1"/>
    <col min="5127" max="5376" width="0" style="1" hidden="1"/>
    <col min="5377" max="5377" width="32.7265625" style="1" customWidth="1"/>
    <col min="5378" max="5378" width="30.1796875" style="1" customWidth="1"/>
    <col min="5379" max="5379" width="4.453125" style="1" customWidth="1"/>
    <col min="5380" max="5380" width="23.26953125" style="1" customWidth="1"/>
    <col min="5381" max="5381" width="23.453125" style="1" customWidth="1"/>
    <col min="5382" max="5382" width="15.26953125" style="1" customWidth="1"/>
    <col min="5383" max="5632" width="0" style="1" hidden="1"/>
    <col min="5633" max="5633" width="32.7265625" style="1" customWidth="1"/>
    <col min="5634" max="5634" width="30.1796875" style="1" customWidth="1"/>
    <col min="5635" max="5635" width="4.453125" style="1" customWidth="1"/>
    <col min="5636" max="5636" width="23.26953125" style="1" customWidth="1"/>
    <col min="5637" max="5637" width="23.453125" style="1" customWidth="1"/>
    <col min="5638" max="5638" width="15.26953125" style="1" customWidth="1"/>
    <col min="5639" max="5888" width="0" style="1" hidden="1"/>
    <col min="5889" max="5889" width="32.7265625" style="1" customWidth="1"/>
    <col min="5890" max="5890" width="30.1796875" style="1" customWidth="1"/>
    <col min="5891" max="5891" width="4.453125" style="1" customWidth="1"/>
    <col min="5892" max="5892" width="23.26953125" style="1" customWidth="1"/>
    <col min="5893" max="5893" width="23.453125" style="1" customWidth="1"/>
    <col min="5894" max="5894" width="15.26953125" style="1" customWidth="1"/>
    <col min="5895" max="6144" width="0" style="1" hidden="1"/>
    <col min="6145" max="6145" width="32.7265625" style="1" customWidth="1"/>
    <col min="6146" max="6146" width="30.1796875" style="1" customWidth="1"/>
    <col min="6147" max="6147" width="4.453125" style="1" customWidth="1"/>
    <col min="6148" max="6148" width="23.26953125" style="1" customWidth="1"/>
    <col min="6149" max="6149" width="23.453125" style="1" customWidth="1"/>
    <col min="6150" max="6150" width="15.26953125" style="1" customWidth="1"/>
    <col min="6151" max="6400" width="0" style="1" hidden="1"/>
    <col min="6401" max="6401" width="32.7265625" style="1" customWidth="1"/>
    <col min="6402" max="6402" width="30.1796875" style="1" customWidth="1"/>
    <col min="6403" max="6403" width="4.453125" style="1" customWidth="1"/>
    <col min="6404" max="6404" width="23.26953125" style="1" customWidth="1"/>
    <col min="6405" max="6405" width="23.453125" style="1" customWidth="1"/>
    <col min="6406" max="6406" width="15.26953125" style="1" customWidth="1"/>
    <col min="6407" max="6656" width="0" style="1" hidden="1"/>
    <col min="6657" max="6657" width="32.7265625" style="1" customWidth="1"/>
    <col min="6658" max="6658" width="30.1796875" style="1" customWidth="1"/>
    <col min="6659" max="6659" width="4.453125" style="1" customWidth="1"/>
    <col min="6660" max="6660" width="23.26953125" style="1" customWidth="1"/>
    <col min="6661" max="6661" width="23.453125" style="1" customWidth="1"/>
    <col min="6662" max="6662" width="15.26953125" style="1" customWidth="1"/>
    <col min="6663" max="6912" width="0" style="1" hidden="1"/>
    <col min="6913" max="6913" width="32.7265625" style="1" customWidth="1"/>
    <col min="6914" max="6914" width="30.1796875" style="1" customWidth="1"/>
    <col min="6915" max="6915" width="4.453125" style="1" customWidth="1"/>
    <col min="6916" max="6916" width="23.26953125" style="1" customWidth="1"/>
    <col min="6917" max="6917" width="23.453125" style="1" customWidth="1"/>
    <col min="6918" max="6918" width="15.26953125" style="1" customWidth="1"/>
    <col min="6919" max="7168" width="0" style="1" hidden="1"/>
    <col min="7169" max="7169" width="32.7265625" style="1" customWidth="1"/>
    <col min="7170" max="7170" width="30.1796875" style="1" customWidth="1"/>
    <col min="7171" max="7171" width="4.453125" style="1" customWidth="1"/>
    <col min="7172" max="7172" width="23.26953125" style="1" customWidth="1"/>
    <col min="7173" max="7173" width="23.453125" style="1" customWidth="1"/>
    <col min="7174" max="7174" width="15.26953125" style="1" customWidth="1"/>
    <col min="7175" max="7424" width="0" style="1" hidden="1"/>
    <col min="7425" max="7425" width="32.7265625" style="1" customWidth="1"/>
    <col min="7426" max="7426" width="30.1796875" style="1" customWidth="1"/>
    <col min="7427" max="7427" width="4.453125" style="1" customWidth="1"/>
    <col min="7428" max="7428" width="23.26953125" style="1" customWidth="1"/>
    <col min="7429" max="7429" width="23.453125" style="1" customWidth="1"/>
    <col min="7430" max="7430" width="15.26953125" style="1" customWidth="1"/>
    <col min="7431" max="7680" width="0" style="1" hidden="1"/>
    <col min="7681" max="7681" width="32.7265625" style="1" customWidth="1"/>
    <col min="7682" max="7682" width="30.1796875" style="1" customWidth="1"/>
    <col min="7683" max="7683" width="4.453125" style="1" customWidth="1"/>
    <col min="7684" max="7684" width="23.26953125" style="1" customWidth="1"/>
    <col min="7685" max="7685" width="23.453125" style="1" customWidth="1"/>
    <col min="7686" max="7686" width="15.26953125" style="1" customWidth="1"/>
    <col min="7687" max="7936" width="0" style="1" hidden="1"/>
    <col min="7937" max="7937" width="32.7265625" style="1" customWidth="1"/>
    <col min="7938" max="7938" width="30.1796875" style="1" customWidth="1"/>
    <col min="7939" max="7939" width="4.453125" style="1" customWidth="1"/>
    <col min="7940" max="7940" width="23.26953125" style="1" customWidth="1"/>
    <col min="7941" max="7941" width="23.453125" style="1" customWidth="1"/>
    <col min="7942" max="7942" width="15.26953125" style="1" customWidth="1"/>
    <col min="7943" max="8192" width="0" style="1" hidden="1"/>
    <col min="8193" max="8193" width="32.7265625" style="1" customWidth="1"/>
    <col min="8194" max="8194" width="30.1796875" style="1" customWidth="1"/>
    <col min="8195" max="8195" width="4.453125" style="1" customWidth="1"/>
    <col min="8196" max="8196" width="23.26953125" style="1" customWidth="1"/>
    <col min="8197" max="8197" width="23.453125" style="1" customWidth="1"/>
    <col min="8198" max="8198" width="15.26953125" style="1" customWidth="1"/>
    <col min="8199" max="8448" width="0" style="1" hidden="1"/>
    <col min="8449" max="8449" width="32.7265625" style="1" customWidth="1"/>
    <col min="8450" max="8450" width="30.1796875" style="1" customWidth="1"/>
    <col min="8451" max="8451" width="4.453125" style="1" customWidth="1"/>
    <col min="8452" max="8452" width="23.26953125" style="1" customWidth="1"/>
    <col min="8453" max="8453" width="23.453125" style="1" customWidth="1"/>
    <col min="8454" max="8454" width="15.26953125" style="1" customWidth="1"/>
    <col min="8455" max="8704" width="0" style="1" hidden="1"/>
    <col min="8705" max="8705" width="32.7265625" style="1" customWidth="1"/>
    <col min="8706" max="8706" width="30.1796875" style="1" customWidth="1"/>
    <col min="8707" max="8707" width="4.453125" style="1" customWidth="1"/>
    <col min="8708" max="8708" width="23.26953125" style="1" customWidth="1"/>
    <col min="8709" max="8709" width="23.453125" style="1" customWidth="1"/>
    <col min="8710" max="8710" width="15.26953125" style="1" customWidth="1"/>
    <col min="8711" max="8960" width="0" style="1" hidden="1"/>
    <col min="8961" max="8961" width="32.7265625" style="1" customWidth="1"/>
    <col min="8962" max="8962" width="30.1796875" style="1" customWidth="1"/>
    <col min="8963" max="8963" width="4.453125" style="1" customWidth="1"/>
    <col min="8964" max="8964" width="23.26953125" style="1" customWidth="1"/>
    <col min="8965" max="8965" width="23.453125" style="1" customWidth="1"/>
    <col min="8966" max="8966" width="15.26953125" style="1" customWidth="1"/>
    <col min="8967" max="9216" width="0" style="1" hidden="1"/>
    <col min="9217" max="9217" width="32.7265625" style="1" customWidth="1"/>
    <col min="9218" max="9218" width="30.1796875" style="1" customWidth="1"/>
    <col min="9219" max="9219" width="4.453125" style="1" customWidth="1"/>
    <col min="9220" max="9220" width="23.26953125" style="1" customWidth="1"/>
    <col min="9221" max="9221" width="23.453125" style="1" customWidth="1"/>
    <col min="9222" max="9222" width="15.26953125" style="1" customWidth="1"/>
    <col min="9223" max="9472" width="0" style="1" hidden="1"/>
    <col min="9473" max="9473" width="32.7265625" style="1" customWidth="1"/>
    <col min="9474" max="9474" width="30.1796875" style="1" customWidth="1"/>
    <col min="9475" max="9475" width="4.453125" style="1" customWidth="1"/>
    <col min="9476" max="9476" width="23.26953125" style="1" customWidth="1"/>
    <col min="9477" max="9477" width="23.453125" style="1" customWidth="1"/>
    <col min="9478" max="9478" width="15.26953125" style="1" customWidth="1"/>
    <col min="9479" max="9728" width="0" style="1" hidden="1"/>
    <col min="9729" max="9729" width="32.7265625" style="1" customWidth="1"/>
    <col min="9730" max="9730" width="30.1796875" style="1" customWidth="1"/>
    <col min="9731" max="9731" width="4.453125" style="1" customWidth="1"/>
    <col min="9732" max="9732" width="23.26953125" style="1" customWidth="1"/>
    <col min="9733" max="9733" width="23.453125" style="1" customWidth="1"/>
    <col min="9734" max="9734" width="15.26953125" style="1" customWidth="1"/>
    <col min="9735" max="9984" width="0" style="1" hidden="1"/>
    <col min="9985" max="9985" width="32.7265625" style="1" customWidth="1"/>
    <col min="9986" max="9986" width="30.1796875" style="1" customWidth="1"/>
    <col min="9987" max="9987" width="4.453125" style="1" customWidth="1"/>
    <col min="9988" max="9988" width="23.26953125" style="1" customWidth="1"/>
    <col min="9989" max="9989" width="23.453125" style="1" customWidth="1"/>
    <col min="9990" max="9990" width="15.26953125" style="1" customWidth="1"/>
    <col min="9991" max="10240" width="0" style="1" hidden="1"/>
    <col min="10241" max="10241" width="32.7265625" style="1" customWidth="1"/>
    <col min="10242" max="10242" width="30.1796875" style="1" customWidth="1"/>
    <col min="10243" max="10243" width="4.453125" style="1" customWidth="1"/>
    <col min="10244" max="10244" width="23.26953125" style="1" customWidth="1"/>
    <col min="10245" max="10245" width="23.453125" style="1" customWidth="1"/>
    <col min="10246" max="10246" width="15.26953125" style="1" customWidth="1"/>
    <col min="10247" max="10496" width="0" style="1" hidden="1"/>
    <col min="10497" max="10497" width="32.7265625" style="1" customWidth="1"/>
    <col min="10498" max="10498" width="30.1796875" style="1" customWidth="1"/>
    <col min="10499" max="10499" width="4.453125" style="1" customWidth="1"/>
    <col min="10500" max="10500" width="23.26953125" style="1" customWidth="1"/>
    <col min="10501" max="10501" width="23.453125" style="1" customWidth="1"/>
    <col min="10502" max="10502" width="15.26953125" style="1" customWidth="1"/>
    <col min="10503" max="10752" width="0" style="1" hidden="1"/>
    <col min="10753" max="10753" width="32.7265625" style="1" customWidth="1"/>
    <col min="10754" max="10754" width="30.1796875" style="1" customWidth="1"/>
    <col min="10755" max="10755" width="4.453125" style="1" customWidth="1"/>
    <col min="10756" max="10756" width="23.26953125" style="1" customWidth="1"/>
    <col min="10757" max="10757" width="23.453125" style="1" customWidth="1"/>
    <col min="10758" max="10758" width="15.26953125" style="1" customWidth="1"/>
    <col min="10759" max="11008" width="0" style="1" hidden="1"/>
    <col min="11009" max="11009" width="32.7265625" style="1" customWidth="1"/>
    <col min="11010" max="11010" width="30.1796875" style="1" customWidth="1"/>
    <col min="11011" max="11011" width="4.453125" style="1" customWidth="1"/>
    <col min="11012" max="11012" width="23.26953125" style="1" customWidth="1"/>
    <col min="11013" max="11013" width="23.453125" style="1" customWidth="1"/>
    <col min="11014" max="11014" width="15.26953125" style="1" customWidth="1"/>
    <col min="11015" max="11264" width="0" style="1" hidden="1"/>
    <col min="11265" max="11265" width="32.7265625" style="1" customWidth="1"/>
    <col min="11266" max="11266" width="30.1796875" style="1" customWidth="1"/>
    <col min="11267" max="11267" width="4.453125" style="1" customWidth="1"/>
    <col min="11268" max="11268" width="23.26953125" style="1" customWidth="1"/>
    <col min="11269" max="11269" width="23.453125" style="1" customWidth="1"/>
    <col min="11270" max="11270" width="15.26953125" style="1" customWidth="1"/>
    <col min="11271" max="11520" width="0" style="1" hidden="1"/>
    <col min="11521" max="11521" width="32.7265625" style="1" customWidth="1"/>
    <col min="11522" max="11522" width="30.1796875" style="1" customWidth="1"/>
    <col min="11523" max="11523" width="4.453125" style="1" customWidth="1"/>
    <col min="11524" max="11524" width="23.26953125" style="1" customWidth="1"/>
    <col min="11525" max="11525" width="23.453125" style="1" customWidth="1"/>
    <col min="11526" max="11526" width="15.26953125" style="1" customWidth="1"/>
    <col min="11527" max="11776" width="0" style="1" hidden="1"/>
    <col min="11777" max="11777" width="32.7265625" style="1" customWidth="1"/>
    <col min="11778" max="11778" width="30.1796875" style="1" customWidth="1"/>
    <col min="11779" max="11779" width="4.453125" style="1" customWidth="1"/>
    <col min="11780" max="11780" width="23.26953125" style="1" customWidth="1"/>
    <col min="11781" max="11781" width="23.453125" style="1" customWidth="1"/>
    <col min="11782" max="11782" width="15.26953125" style="1" customWidth="1"/>
    <col min="11783" max="12032" width="0" style="1" hidden="1"/>
    <col min="12033" max="12033" width="32.7265625" style="1" customWidth="1"/>
    <col min="12034" max="12034" width="30.1796875" style="1" customWidth="1"/>
    <col min="12035" max="12035" width="4.453125" style="1" customWidth="1"/>
    <col min="12036" max="12036" width="23.26953125" style="1" customWidth="1"/>
    <col min="12037" max="12037" width="23.453125" style="1" customWidth="1"/>
    <col min="12038" max="12038" width="15.26953125" style="1" customWidth="1"/>
    <col min="12039" max="12288" width="0" style="1" hidden="1"/>
    <col min="12289" max="12289" width="32.7265625" style="1" customWidth="1"/>
    <col min="12290" max="12290" width="30.1796875" style="1" customWidth="1"/>
    <col min="12291" max="12291" width="4.453125" style="1" customWidth="1"/>
    <col min="12292" max="12292" width="23.26953125" style="1" customWidth="1"/>
    <col min="12293" max="12293" width="23.453125" style="1" customWidth="1"/>
    <col min="12294" max="12294" width="15.26953125" style="1" customWidth="1"/>
    <col min="12295" max="12544" width="0" style="1" hidden="1"/>
    <col min="12545" max="12545" width="32.7265625" style="1" customWidth="1"/>
    <col min="12546" max="12546" width="30.1796875" style="1" customWidth="1"/>
    <col min="12547" max="12547" width="4.453125" style="1" customWidth="1"/>
    <col min="12548" max="12548" width="23.26953125" style="1" customWidth="1"/>
    <col min="12549" max="12549" width="23.453125" style="1" customWidth="1"/>
    <col min="12550" max="12550" width="15.26953125" style="1" customWidth="1"/>
    <col min="12551" max="12800" width="0" style="1" hidden="1"/>
    <col min="12801" max="12801" width="32.7265625" style="1" customWidth="1"/>
    <col min="12802" max="12802" width="30.1796875" style="1" customWidth="1"/>
    <col min="12803" max="12803" width="4.453125" style="1" customWidth="1"/>
    <col min="12804" max="12804" width="23.26953125" style="1" customWidth="1"/>
    <col min="12805" max="12805" width="23.453125" style="1" customWidth="1"/>
    <col min="12806" max="12806" width="15.26953125" style="1" customWidth="1"/>
    <col min="12807" max="13056" width="0" style="1" hidden="1"/>
    <col min="13057" max="13057" width="32.7265625" style="1" customWidth="1"/>
    <col min="13058" max="13058" width="30.1796875" style="1" customWidth="1"/>
    <col min="13059" max="13059" width="4.453125" style="1" customWidth="1"/>
    <col min="13060" max="13060" width="23.26953125" style="1" customWidth="1"/>
    <col min="13061" max="13061" width="23.453125" style="1" customWidth="1"/>
    <col min="13062" max="13062" width="15.26953125" style="1" customWidth="1"/>
    <col min="13063" max="13312" width="0" style="1" hidden="1"/>
    <col min="13313" max="13313" width="32.7265625" style="1" customWidth="1"/>
    <col min="13314" max="13314" width="30.1796875" style="1" customWidth="1"/>
    <col min="13315" max="13315" width="4.453125" style="1" customWidth="1"/>
    <col min="13316" max="13316" width="23.26953125" style="1" customWidth="1"/>
    <col min="13317" max="13317" width="23.453125" style="1" customWidth="1"/>
    <col min="13318" max="13318" width="15.26953125" style="1" customWidth="1"/>
    <col min="13319" max="13568" width="0" style="1" hidden="1"/>
    <col min="13569" max="13569" width="32.7265625" style="1" customWidth="1"/>
    <col min="13570" max="13570" width="30.1796875" style="1" customWidth="1"/>
    <col min="13571" max="13571" width="4.453125" style="1" customWidth="1"/>
    <col min="13572" max="13572" width="23.26953125" style="1" customWidth="1"/>
    <col min="13573" max="13573" width="23.453125" style="1" customWidth="1"/>
    <col min="13574" max="13574" width="15.26953125" style="1" customWidth="1"/>
    <col min="13575" max="13824" width="0" style="1" hidden="1"/>
    <col min="13825" max="13825" width="32.7265625" style="1" customWidth="1"/>
    <col min="13826" max="13826" width="30.1796875" style="1" customWidth="1"/>
    <col min="13827" max="13827" width="4.453125" style="1" customWidth="1"/>
    <col min="13828" max="13828" width="23.26953125" style="1" customWidth="1"/>
    <col min="13829" max="13829" width="23.453125" style="1" customWidth="1"/>
    <col min="13830" max="13830" width="15.26953125" style="1" customWidth="1"/>
    <col min="13831" max="14080" width="0" style="1" hidden="1"/>
    <col min="14081" max="14081" width="32.7265625" style="1" customWidth="1"/>
    <col min="14082" max="14082" width="30.1796875" style="1" customWidth="1"/>
    <col min="14083" max="14083" width="4.453125" style="1" customWidth="1"/>
    <col min="14084" max="14084" width="23.26953125" style="1" customWidth="1"/>
    <col min="14085" max="14085" width="23.453125" style="1" customWidth="1"/>
    <col min="14086" max="14086" width="15.26953125" style="1" customWidth="1"/>
    <col min="14087" max="14336" width="0" style="1" hidden="1"/>
    <col min="14337" max="14337" width="32.7265625" style="1" customWidth="1"/>
    <col min="14338" max="14338" width="30.1796875" style="1" customWidth="1"/>
    <col min="14339" max="14339" width="4.453125" style="1" customWidth="1"/>
    <col min="14340" max="14340" width="23.26953125" style="1" customWidth="1"/>
    <col min="14341" max="14341" width="23.453125" style="1" customWidth="1"/>
    <col min="14342" max="14342" width="15.26953125" style="1" customWidth="1"/>
    <col min="14343" max="14592" width="0" style="1" hidden="1"/>
    <col min="14593" max="14593" width="32.7265625" style="1" customWidth="1"/>
    <col min="14594" max="14594" width="30.1796875" style="1" customWidth="1"/>
    <col min="14595" max="14595" width="4.453125" style="1" customWidth="1"/>
    <col min="14596" max="14596" width="23.26953125" style="1" customWidth="1"/>
    <col min="14597" max="14597" width="23.453125" style="1" customWidth="1"/>
    <col min="14598" max="14598" width="15.26953125" style="1" customWidth="1"/>
    <col min="14599" max="14848" width="0" style="1" hidden="1"/>
    <col min="14849" max="14849" width="32.7265625" style="1" customWidth="1"/>
    <col min="14850" max="14850" width="30.1796875" style="1" customWidth="1"/>
    <col min="14851" max="14851" width="4.453125" style="1" customWidth="1"/>
    <col min="14852" max="14852" width="23.26953125" style="1" customWidth="1"/>
    <col min="14853" max="14853" width="23.453125" style="1" customWidth="1"/>
    <col min="14854" max="14854" width="15.26953125" style="1" customWidth="1"/>
    <col min="14855" max="15104" width="0" style="1" hidden="1"/>
    <col min="15105" max="15105" width="32.7265625" style="1" customWidth="1"/>
    <col min="15106" max="15106" width="30.1796875" style="1" customWidth="1"/>
    <col min="15107" max="15107" width="4.453125" style="1" customWidth="1"/>
    <col min="15108" max="15108" width="23.26953125" style="1" customWidth="1"/>
    <col min="15109" max="15109" width="23.453125" style="1" customWidth="1"/>
    <col min="15110" max="15110" width="15.26953125" style="1" customWidth="1"/>
    <col min="15111" max="15360" width="0" style="1" hidden="1"/>
    <col min="15361" max="15361" width="32.7265625" style="1" customWidth="1"/>
    <col min="15362" max="15362" width="30.1796875" style="1" customWidth="1"/>
    <col min="15363" max="15363" width="4.453125" style="1" customWidth="1"/>
    <col min="15364" max="15364" width="23.26953125" style="1" customWidth="1"/>
    <col min="15365" max="15365" width="23.453125" style="1" customWidth="1"/>
    <col min="15366" max="15366" width="15.26953125" style="1" customWidth="1"/>
    <col min="15367" max="15616" width="0" style="1" hidden="1"/>
    <col min="15617" max="15617" width="32.7265625" style="1" customWidth="1"/>
    <col min="15618" max="15618" width="30.1796875" style="1" customWidth="1"/>
    <col min="15619" max="15619" width="4.453125" style="1" customWidth="1"/>
    <col min="15620" max="15620" width="23.26953125" style="1" customWidth="1"/>
    <col min="15621" max="15621" width="23.453125" style="1" customWidth="1"/>
    <col min="15622" max="15622" width="15.26953125" style="1" customWidth="1"/>
    <col min="15623" max="15872" width="0" style="1" hidden="1"/>
    <col min="15873" max="15873" width="32.7265625" style="1" customWidth="1"/>
    <col min="15874" max="15874" width="30.1796875" style="1" customWidth="1"/>
    <col min="15875" max="15875" width="4.453125" style="1" customWidth="1"/>
    <col min="15876" max="15876" width="23.26953125" style="1" customWidth="1"/>
    <col min="15877" max="15877" width="23.453125" style="1" customWidth="1"/>
    <col min="15878" max="15878" width="15.26953125" style="1" customWidth="1"/>
    <col min="15879" max="16128" width="0" style="1" hidden="1"/>
    <col min="16129" max="16129" width="32.7265625" style="1" customWidth="1"/>
    <col min="16130" max="16130" width="30.1796875" style="1" customWidth="1"/>
    <col min="16131" max="16131" width="4.453125" style="1" customWidth="1"/>
    <col min="16132" max="16132" width="23.26953125" style="1" customWidth="1"/>
    <col min="16133" max="16133" width="23.453125" style="1" customWidth="1"/>
    <col min="16134" max="16134" width="15.26953125" style="1" customWidth="1"/>
    <col min="16135" max="16384" width="0" style="1" hidden="1"/>
  </cols>
  <sheetData>
    <row r="1" spans="1:6" ht="13">
      <c r="A1" s="128" t="str">
        <f>'1. CAPACIDAD JURÍDICA'!A1:D1</f>
        <v>FONDO DE ENERGÍAS NO CONVENCIONALES Y GESTIÓN EFICIENTE DE LA ENERGÍA – FENOGE</v>
      </c>
      <c r="B1" s="128"/>
      <c r="C1" s="128"/>
      <c r="D1" s="128"/>
      <c r="E1" s="128"/>
      <c r="F1" s="128"/>
    </row>
    <row r="2" spans="1:6" ht="13">
      <c r="A2" s="128" t="str">
        <f>+'1. CAPACIDAD JURÍDICA'!A2:D2</f>
        <v>INVITACIÓN CERRADA No. XX DE 2022</v>
      </c>
      <c r="B2" s="128"/>
      <c r="C2" s="128"/>
      <c r="D2" s="128"/>
      <c r="E2" s="128"/>
      <c r="F2" s="128"/>
    </row>
    <row r="3" spans="1:6" ht="13">
      <c r="A3" s="128" t="s">
        <v>35</v>
      </c>
      <c r="B3" s="128"/>
      <c r="C3" s="128"/>
      <c r="D3" s="128"/>
      <c r="E3" s="128"/>
      <c r="F3" s="128"/>
    </row>
    <row r="4" spans="1:6" ht="13">
      <c r="A4" s="15"/>
      <c r="B4" s="15"/>
      <c r="C4" s="15"/>
      <c r="D4" s="15"/>
    </row>
    <row r="5" spans="1:6" ht="13">
      <c r="A5" s="129" t="s">
        <v>3</v>
      </c>
      <c r="B5" s="129"/>
      <c r="C5" s="129"/>
      <c r="D5" s="129"/>
      <c r="E5" s="129"/>
      <c r="F5" s="129"/>
    </row>
    <row r="6" spans="1:6" ht="13">
      <c r="A6" s="2" t="s">
        <v>3</v>
      </c>
      <c r="B6" s="127">
        <f>+'1. CAPACIDAD JURÍDICA'!B6:D6</f>
        <v>0</v>
      </c>
      <c r="C6" s="127"/>
      <c r="D6" s="127"/>
      <c r="E6" s="127"/>
      <c r="F6" s="127"/>
    </row>
    <row r="7" spans="1:6" ht="13">
      <c r="A7" s="2" t="s">
        <v>4</v>
      </c>
      <c r="B7" s="127">
        <f>+'1. CAPACIDAD JURÍDICA'!B7:D7</f>
        <v>0</v>
      </c>
      <c r="C7" s="127"/>
      <c r="D7" s="127"/>
      <c r="E7" s="127"/>
      <c r="F7" s="127"/>
    </row>
    <row r="8" spans="1:6" ht="13">
      <c r="A8" s="15"/>
      <c r="B8" s="15"/>
      <c r="C8" s="15"/>
      <c r="D8" s="15"/>
    </row>
    <row r="9" spans="1:6" ht="12.5"/>
    <row r="10" spans="1:6" ht="26">
      <c r="A10" s="16" t="s">
        <v>36</v>
      </c>
      <c r="B10" s="3" t="s">
        <v>37</v>
      </c>
      <c r="C10" s="131" t="s">
        <v>38</v>
      </c>
      <c r="D10" s="131"/>
      <c r="E10" s="131"/>
      <c r="F10" s="131"/>
    </row>
    <row r="11" spans="1:6" ht="14.5">
      <c r="A11" s="4" t="s">
        <v>39</v>
      </c>
      <c r="B11" s="12"/>
      <c r="C11" s="132"/>
      <c r="D11" s="132"/>
      <c r="E11" s="132"/>
      <c r="F11" s="132"/>
    </row>
    <row r="12" spans="1:6" ht="14.5">
      <c r="A12" s="4" t="s">
        <v>40</v>
      </c>
      <c r="B12" s="12"/>
      <c r="C12" s="132"/>
      <c r="D12" s="132"/>
      <c r="E12" s="132"/>
      <c r="F12" s="132"/>
    </row>
    <row r="13" spans="1:6" ht="14.5">
      <c r="A13" s="4" t="s">
        <v>41</v>
      </c>
      <c r="B13" s="12"/>
      <c r="C13" s="132"/>
      <c r="D13" s="132"/>
      <c r="E13" s="132"/>
      <c r="F13" s="132"/>
    </row>
    <row r="14" spans="1:6" ht="14.5">
      <c r="A14" s="4" t="s">
        <v>42</v>
      </c>
      <c r="B14" s="12"/>
      <c r="C14" s="132"/>
      <c r="D14" s="132"/>
      <c r="E14" s="132"/>
      <c r="F14" s="132"/>
    </row>
    <row r="15" spans="1:6" ht="12.5"/>
    <row r="16" spans="1:6" ht="12.5"/>
    <row r="17" spans="1:6" ht="15" customHeight="1">
      <c r="A17" s="129" t="s">
        <v>43</v>
      </c>
      <c r="B17" s="129" t="s">
        <v>44</v>
      </c>
      <c r="C17" s="133" t="s">
        <v>45</v>
      </c>
      <c r="D17" s="134"/>
      <c r="E17" s="129" t="s">
        <v>46</v>
      </c>
      <c r="F17" s="137" t="s">
        <v>47</v>
      </c>
    </row>
    <row r="18" spans="1:6" ht="14.5" customHeight="1">
      <c r="A18" s="129"/>
      <c r="B18" s="129"/>
      <c r="C18" s="135"/>
      <c r="D18" s="136"/>
      <c r="E18" s="129"/>
      <c r="F18" s="137"/>
    </row>
    <row r="19" spans="1:6" ht="13">
      <c r="A19" s="14" t="s">
        <v>48</v>
      </c>
      <c r="B19" s="6" t="s">
        <v>49</v>
      </c>
      <c r="C19" s="6" t="s">
        <v>50</v>
      </c>
      <c r="D19" s="159">
        <v>123142724</v>
      </c>
      <c r="E19" s="8">
        <f>+B11-B13</f>
        <v>0</v>
      </c>
      <c r="F19" s="9" t="str">
        <f>IF(E19&gt;=123142724,"CUMPLE","NO CUMPLE")</f>
        <v>NO CUMPLE</v>
      </c>
    </row>
    <row r="20" spans="1:6" ht="24.75" customHeight="1">
      <c r="A20" s="5" t="s">
        <v>51</v>
      </c>
      <c r="B20" s="6" t="s">
        <v>52</v>
      </c>
      <c r="C20" s="10" t="s">
        <v>53</v>
      </c>
      <c r="D20" s="7">
        <v>0.65</v>
      </c>
      <c r="E20" s="13" t="e">
        <f>B14/B12</f>
        <v>#DIV/0!</v>
      </c>
      <c r="F20" s="9" t="e">
        <f>+IF(E20&lt;=D20,"CUMPLE","NO CUMPLE")</f>
        <v>#DIV/0!</v>
      </c>
    </row>
    <row r="21" spans="1:6" ht="12.5"/>
    <row r="22" spans="1:6" ht="12.5"/>
    <row r="23" spans="1:6" ht="14.5">
      <c r="A23" s="130" t="s">
        <v>54</v>
      </c>
      <c r="B23" s="130"/>
      <c r="C23" s="130"/>
      <c r="D23" s="130"/>
      <c r="E23" s="130"/>
      <c r="F23" s="11" t="str">
        <f>+IFERROR(IF(AND(F20="CUMPLE",OR(#REF!="CUMPLE",F19="CUMPLE")),"HABILITA","NO HABILITA"),"NO HABILITA")</f>
        <v>NO HABILITA</v>
      </c>
    </row>
    <row r="24" spans="1:6" ht="12.75" customHeight="1"/>
  </sheetData>
  <mergeCells count="14">
    <mergeCell ref="A23:E23"/>
    <mergeCell ref="C10:F10"/>
    <mergeCell ref="C11:F14"/>
    <mergeCell ref="A17:A18"/>
    <mergeCell ref="B17:B18"/>
    <mergeCell ref="C17:D18"/>
    <mergeCell ref="E17:E18"/>
    <mergeCell ref="F17:F18"/>
    <mergeCell ref="B7:F7"/>
    <mergeCell ref="A1:F1"/>
    <mergeCell ref="A2:F2"/>
    <mergeCell ref="A3:F3"/>
    <mergeCell ref="A5:F5"/>
    <mergeCell ref="B6:F6"/>
  </mergeCells>
  <conditionalFormatting sqref="F23">
    <cfRule type="cellIs" dxfId="9" priority="1" stopIfTrue="1" operator="equal">
      <formula>"NO HABILITA"</formula>
    </cfRule>
    <cfRule type="cellIs" dxfId="8" priority="2" stopIfTrue="1" operator="equal">
      <formula>"HABILITA"</formula>
    </cfRule>
  </conditionalFormatting>
  <pageMargins left="0.7" right="0.7" top="0.75" bottom="0.75" header="0.3" footer="0.3"/>
  <pageSetup scale="60" orientation="portrait" r:id="rId1"/>
  <colBreaks count="1" manualBreakCount="1">
    <brk id="7"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B44A70-E491-4341-8306-44E6FEA8A4FC}">
  <sheetPr>
    <pageSetUpPr fitToPage="1"/>
  </sheetPr>
  <dimension ref="A1:S295"/>
  <sheetViews>
    <sheetView showGridLines="0" view="pageBreakPreview" zoomScale="90" zoomScaleNormal="25" zoomScaleSheetLayoutView="90" workbookViewId="0">
      <selection activeCell="A6" sqref="A6:A7"/>
    </sheetView>
  </sheetViews>
  <sheetFormatPr baseColWidth="10" defaultColWidth="10.7265625" defaultRowHeight="12.5"/>
  <cols>
    <col min="1" max="1" width="20.81640625" style="38" customWidth="1"/>
    <col min="2" max="2" width="31.453125" style="38" customWidth="1"/>
    <col min="3" max="3" width="25.81640625" style="38" bestFit="1" customWidth="1"/>
    <col min="4" max="4" width="25.81640625" style="38" customWidth="1"/>
    <col min="5" max="5" width="14.1796875" style="46" customWidth="1"/>
    <col min="6" max="7" width="54" style="46" customWidth="1"/>
    <col min="8" max="9" width="24.26953125" style="46" customWidth="1"/>
    <col min="10" max="10" width="24.1796875" style="46" customWidth="1"/>
    <col min="11" max="11" width="17.26953125" style="57" customWidth="1"/>
    <col min="12" max="12" width="22.453125" style="57" customWidth="1"/>
    <col min="13" max="13" width="27" style="38" customWidth="1"/>
    <col min="14" max="14" width="10.7265625" style="38" customWidth="1"/>
    <col min="15" max="15" width="37.7265625" style="38" customWidth="1"/>
    <col min="16" max="16" width="18.1796875" style="38" customWidth="1"/>
    <col min="17" max="17" width="12.26953125" style="38" customWidth="1"/>
    <col min="18" max="18" width="25.453125" style="38" hidden="1" customWidth="1"/>
    <col min="19" max="19" width="8.7265625" style="38" hidden="1" customWidth="1"/>
    <col min="20" max="16384" width="10.7265625" style="38"/>
  </cols>
  <sheetData>
    <row r="1" spans="1:18" ht="13">
      <c r="A1" s="106" t="s">
        <v>55</v>
      </c>
      <c r="B1" s="106"/>
      <c r="C1" s="106"/>
      <c r="D1" s="106"/>
      <c r="E1" s="106"/>
      <c r="F1" s="106"/>
      <c r="G1" s="106"/>
      <c r="H1" s="106"/>
      <c r="I1" s="106"/>
      <c r="J1" s="106"/>
      <c r="K1" s="106"/>
      <c r="L1" s="106"/>
      <c r="M1" s="106"/>
    </row>
    <row r="2" spans="1:18" ht="13">
      <c r="A2" s="141" t="str">
        <f>+'1. CAPACIDAD JURÍDICA'!A2:D2</f>
        <v>INVITACIÓN CERRADA No. XX DE 2022</v>
      </c>
      <c r="B2" s="142"/>
      <c r="C2" s="142"/>
      <c r="D2" s="142"/>
      <c r="E2" s="142"/>
      <c r="F2" s="142"/>
      <c r="G2" s="142"/>
      <c r="H2" s="142"/>
      <c r="I2" s="142"/>
      <c r="J2" s="142"/>
      <c r="K2" s="142"/>
      <c r="L2" s="142"/>
      <c r="M2" s="142"/>
    </row>
    <row r="3" spans="1:18" ht="13">
      <c r="A3" s="106" t="s">
        <v>56</v>
      </c>
      <c r="B3" s="143"/>
      <c r="C3" s="143"/>
      <c r="D3" s="143"/>
      <c r="E3" s="143"/>
      <c r="F3" s="143"/>
      <c r="G3" s="143"/>
      <c r="H3" s="143"/>
      <c r="I3" s="143"/>
      <c r="J3" s="143"/>
      <c r="K3" s="143"/>
      <c r="L3" s="143"/>
      <c r="M3" s="143"/>
    </row>
    <row r="4" spans="1:18" ht="13">
      <c r="A4" s="39"/>
      <c r="E4" s="38"/>
      <c r="F4" s="38"/>
      <c r="G4" s="38"/>
      <c r="H4" s="38"/>
      <c r="I4" s="38"/>
      <c r="J4" s="38"/>
      <c r="K4" s="38"/>
      <c r="L4" s="38"/>
    </row>
    <row r="5" spans="1:18" ht="13">
      <c r="A5" s="144" t="s">
        <v>3</v>
      </c>
      <c r="B5" s="144"/>
      <c r="C5" s="144"/>
      <c r="D5" s="144"/>
      <c r="E5" s="144"/>
      <c r="F5" s="144"/>
      <c r="G5" s="144"/>
      <c r="H5" s="144"/>
      <c r="I5" s="144"/>
      <c r="J5" s="144"/>
      <c r="K5" s="144"/>
      <c r="L5" s="144"/>
      <c r="M5" s="144"/>
    </row>
    <row r="6" spans="1:18" ht="13">
      <c r="A6" s="2" t="s">
        <v>3</v>
      </c>
      <c r="B6" s="145">
        <f>+'1. CAPACIDAD JURÍDICA'!B6:D6</f>
        <v>0</v>
      </c>
      <c r="C6" s="145"/>
      <c r="D6" s="145"/>
      <c r="E6" s="145"/>
      <c r="F6" s="145"/>
      <c r="G6" s="145"/>
      <c r="H6" s="145"/>
      <c r="I6" s="145"/>
      <c r="J6" s="145"/>
      <c r="K6" s="145"/>
      <c r="L6" s="145"/>
      <c r="M6" s="145"/>
    </row>
    <row r="7" spans="1:18" ht="13">
      <c r="A7" s="2" t="s">
        <v>4</v>
      </c>
      <c r="B7" s="145">
        <f>+'1. CAPACIDAD JURÍDICA'!B7:D7</f>
        <v>0</v>
      </c>
      <c r="C7" s="145"/>
      <c r="D7" s="145"/>
      <c r="E7" s="145"/>
      <c r="F7" s="145"/>
      <c r="G7" s="145"/>
      <c r="H7" s="145"/>
      <c r="I7" s="145"/>
      <c r="J7" s="145"/>
      <c r="K7" s="145"/>
      <c r="L7" s="145"/>
      <c r="M7" s="145"/>
    </row>
    <row r="8" spans="1:18" ht="13">
      <c r="A8" s="40"/>
      <c r="B8" s="40"/>
      <c r="C8" s="40"/>
      <c r="D8" s="40"/>
      <c r="E8" s="40"/>
      <c r="F8" s="40"/>
      <c r="G8" s="40"/>
      <c r="H8" s="40"/>
      <c r="I8" s="40"/>
      <c r="J8" s="40"/>
      <c r="K8" s="40"/>
      <c r="L8" s="40"/>
      <c r="M8" s="40"/>
    </row>
    <row r="9" spans="1:18" ht="33" customHeight="1">
      <c r="A9" s="20" t="s">
        <v>57</v>
      </c>
      <c r="B9" s="41" t="s">
        <v>58</v>
      </c>
      <c r="C9" s="42" t="s">
        <v>59</v>
      </c>
      <c r="D9" s="42"/>
      <c r="E9" s="43">
        <v>10</v>
      </c>
      <c r="F9" s="44"/>
      <c r="G9" s="40"/>
      <c r="H9" s="40"/>
      <c r="I9" s="40"/>
      <c r="J9" s="40"/>
      <c r="K9" s="40"/>
      <c r="L9" s="40"/>
      <c r="M9" s="40"/>
    </row>
    <row r="10" spans="1:18" ht="47.15" customHeight="1">
      <c r="A10" s="20" t="s">
        <v>60</v>
      </c>
      <c r="B10" s="45" t="e">
        <f>SUM(J18:J27*K18:K27)</f>
        <v>#VALUE!</v>
      </c>
      <c r="C10" s="20" t="s">
        <v>61</v>
      </c>
      <c r="D10" s="20"/>
      <c r="E10" s="43">
        <v>1</v>
      </c>
      <c r="G10" s="40"/>
      <c r="H10" s="40"/>
      <c r="I10" s="40"/>
      <c r="J10" s="40"/>
      <c r="K10" s="40"/>
      <c r="L10" s="40"/>
      <c r="M10" s="40"/>
      <c r="R10" s="38" t="s">
        <v>62</v>
      </c>
    </row>
    <row r="11" spans="1:18" ht="47.15" customHeight="1">
      <c r="A11" s="47"/>
      <c r="B11" s="48"/>
      <c r="C11" s="20" t="s">
        <v>63</v>
      </c>
      <c r="D11" s="20"/>
      <c r="E11" s="43">
        <v>1</v>
      </c>
      <c r="G11" s="40"/>
      <c r="H11" s="40"/>
      <c r="I11" s="40"/>
      <c r="J11" s="40"/>
      <c r="K11" s="40"/>
      <c r="L11" s="40"/>
      <c r="M11" s="40"/>
    </row>
    <row r="12" spans="1:18" ht="47.15" customHeight="1">
      <c r="A12" s="47"/>
      <c r="B12" s="48"/>
      <c r="C12" s="20" t="s">
        <v>64</v>
      </c>
      <c r="D12" s="20"/>
      <c r="E12" s="43" t="s">
        <v>65</v>
      </c>
      <c r="G12" s="40"/>
      <c r="H12" s="40"/>
      <c r="I12" s="40"/>
      <c r="J12" s="40"/>
      <c r="K12" s="40"/>
      <c r="L12" s="40"/>
      <c r="M12" s="40"/>
    </row>
    <row r="13" spans="1:18" ht="32.25" customHeight="1">
      <c r="A13" s="39"/>
      <c r="C13" s="20" t="s">
        <v>66</v>
      </c>
      <c r="D13" s="20"/>
      <c r="E13" s="43" t="s">
        <v>67</v>
      </c>
      <c r="F13" s="38"/>
      <c r="G13" s="38"/>
      <c r="H13" s="38"/>
      <c r="I13" s="38"/>
      <c r="J13" s="38"/>
      <c r="K13" s="38"/>
      <c r="L13" s="38"/>
      <c r="R13" s="38" t="s">
        <v>68</v>
      </c>
    </row>
    <row r="14" spans="1:18" ht="15" customHeight="1">
      <c r="A14" s="146" t="s">
        <v>69</v>
      </c>
      <c r="B14" s="138" t="s">
        <v>3</v>
      </c>
      <c r="C14" s="97" t="s">
        <v>70</v>
      </c>
      <c r="D14" s="97" t="s">
        <v>71</v>
      </c>
      <c r="E14" s="97" t="s">
        <v>72</v>
      </c>
      <c r="F14" s="138" t="s">
        <v>73</v>
      </c>
      <c r="G14" s="97" t="s">
        <v>74</v>
      </c>
      <c r="H14" s="138" t="s">
        <v>75</v>
      </c>
      <c r="I14" s="138" t="s">
        <v>76</v>
      </c>
      <c r="J14" s="138" t="s">
        <v>77</v>
      </c>
      <c r="K14" s="97" t="s">
        <v>78</v>
      </c>
      <c r="L14" s="97" t="s">
        <v>79</v>
      </c>
      <c r="M14" s="144" t="s">
        <v>38</v>
      </c>
    </row>
    <row r="15" spans="1:18" ht="13" customHeight="1">
      <c r="A15" s="147"/>
      <c r="B15" s="139"/>
      <c r="C15" s="97"/>
      <c r="D15" s="97"/>
      <c r="E15" s="97"/>
      <c r="F15" s="139"/>
      <c r="G15" s="97"/>
      <c r="H15" s="139"/>
      <c r="I15" s="139"/>
      <c r="J15" s="139"/>
      <c r="K15" s="97"/>
      <c r="L15" s="97"/>
      <c r="M15" s="144"/>
    </row>
    <row r="16" spans="1:18" ht="14.25" customHeight="1">
      <c r="A16" s="147"/>
      <c r="B16" s="139"/>
      <c r="C16" s="97"/>
      <c r="D16" s="97"/>
      <c r="E16" s="97"/>
      <c r="F16" s="139"/>
      <c r="G16" s="97"/>
      <c r="H16" s="139"/>
      <c r="I16" s="139"/>
      <c r="J16" s="139"/>
      <c r="K16" s="97"/>
      <c r="L16" s="97"/>
      <c r="M16" s="144"/>
    </row>
    <row r="17" spans="1:19" ht="39.75" customHeight="1">
      <c r="A17" s="148"/>
      <c r="B17" s="140"/>
      <c r="C17" s="97"/>
      <c r="D17" s="97"/>
      <c r="E17" s="97"/>
      <c r="F17" s="140"/>
      <c r="G17" s="97"/>
      <c r="H17" s="140"/>
      <c r="I17" s="140"/>
      <c r="J17" s="140"/>
      <c r="K17" s="97"/>
      <c r="L17" s="97"/>
      <c r="M17" s="144"/>
    </row>
    <row r="18" spans="1:19" ht="14">
      <c r="A18" s="49">
        <v>1</v>
      </c>
      <c r="B18" s="50"/>
      <c r="C18" s="51"/>
      <c r="D18" s="51"/>
      <c r="E18" s="51"/>
      <c r="F18" s="52"/>
      <c r="G18" s="53"/>
      <c r="H18" s="53" t="s">
        <v>62</v>
      </c>
      <c r="I18" s="53" t="s">
        <v>62</v>
      </c>
      <c r="J18" s="53"/>
      <c r="K18" s="54"/>
      <c r="L18" s="54"/>
      <c r="M18" s="55"/>
    </row>
    <row r="19" spans="1:19" ht="14">
      <c r="A19" s="49">
        <v>2</v>
      </c>
      <c r="B19" s="50"/>
      <c r="C19" s="51"/>
      <c r="D19" s="51"/>
      <c r="E19" s="51"/>
      <c r="F19" s="52"/>
      <c r="G19" s="53"/>
      <c r="H19" s="53" t="s">
        <v>62</v>
      </c>
      <c r="I19" s="53" t="s">
        <v>62</v>
      </c>
      <c r="J19" s="53"/>
      <c r="K19" s="54"/>
      <c r="L19" s="54"/>
      <c r="M19" s="55"/>
    </row>
    <row r="20" spans="1:19" ht="14">
      <c r="A20" s="49">
        <v>3</v>
      </c>
      <c r="B20" s="50"/>
      <c r="C20" s="51"/>
      <c r="D20" s="51"/>
      <c r="E20" s="51"/>
      <c r="F20" s="52"/>
      <c r="G20" s="53"/>
      <c r="H20" s="53" t="s">
        <v>62</v>
      </c>
      <c r="I20" s="53" t="s">
        <v>62</v>
      </c>
      <c r="J20" s="53"/>
      <c r="K20" s="54"/>
      <c r="L20" s="54"/>
      <c r="M20" s="55"/>
    </row>
    <row r="21" spans="1:19" ht="14">
      <c r="A21" s="49">
        <v>4</v>
      </c>
      <c r="B21" s="50"/>
      <c r="C21" s="51"/>
      <c r="D21" s="51"/>
      <c r="E21" s="51"/>
      <c r="F21" s="52"/>
      <c r="G21" s="53"/>
      <c r="H21" s="53" t="s">
        <v>62</v>
      </c>
      <c r="I21" s="53" t="s">
        <v>62</v>
      </c>
      <c r="J21" s="53"/>
      <c r="K21" s="54"/>
      <c r="L21" s="54"/>
      <c r="M21" s="55"/>
    </row>
    <row r="22" spans="1:19" ht="14">
      <c r="A22" s="49">
        <v>5</v>
      </c>
      <c r="B22" s="50"/>
      <c r="C22" s="51"/>
      <c r="D22" s="51"/>
      <c r="E22" s="51"/>
      <c r="F22" s="52"/>
      <c r="G22" s="53"/>
      <c r="H22" s="53" t="s">
        <v>62</v>
      </c>
      <c r="I22" s="53" t="s">
        <v>62</v>
      </c>
      <c r="J22" s="53"/>
      <c r="K22" s="54"/>
      <c r="L22" s="54"/>
      <c r="M22" s="55"/>
    </row>
    <row r="23" spans="1:19" ht="14">
      <c r="A23" s="49">
        <v>6</v>
      </c>
      <c r="B23" s="50"/>
      <c r="C23" s="51"/>
      <c r="D23" s="51"/>
      <c r="E23" s="51"/>
      <c r="F23" s="52"/>
      <c r="G23" s="53"/>
      <c r="H23" s="53" t="s">
        <v>62</v>
      </c>
      <c r="I23" s="53" t="s">
        <v>62</v>
      </c>
      <c r="J23" s="53"/>
      <c r="K23" s="54"/>
      <c r="L23" s="54"/>
      <c r="M23" s="55"/>
    </row>
    <row r="24" spans="1:19" ht="14">
      <c r="A24" s="49">
        <v>7</v>
      </c>
      <c r="B24" s="50"/>
      <c r="C24" s="51"/>
      <c r="D24" s="51"/>
      <c r="E24" s="51"/>
      <c r="F24" s="52"/>
      <c r="G24" s="53"/>
      <c r="H24" s="53" t="s">
        <v>62</v>
      </c>
      <c r="I24" s="53" t="s">
        <v>62</v>
      </c>
      <c r="J24" s="53"/>
      <c r="K24" s="54"/>
      <c r="L24" s="54"/>
      <c r="M24" s="55"/>
    </row>
    <row r="25" spans="1:19" ht="14">
      <c r="A25" s="49">
        <v>8</v>
      </c>
      <c r="B25" s="50"/>
      <c r="C25" s="51"/>
      <c r="D25" s="51"/>
      <c r="E25" s="51"/>
      <c r="F25" s="52"/>
      <c r="G25" s="53"/>
      <c r="H25" s="53" t="s">
        <v>62</v>
      </c>
      <c r="I25" s="53" t="s">
        <v>62</v>
      </c>
      <c r="J25" s="53"/>
      <c r="K25" s="54"/>
      <c r="L25" s="54"/>
      <c r="M25" s="55"/>
    </row>
    <row r="26" spans="1:19" ht="14">
      <c r="A26" s="49">
        <v>9</v>
      </c>
      <c r="B26" s="50"/>
      <c r="C26" s="51"/>
      <c r="D26" s="51"/>
      <c r="E26" s="51"/>
      <c r="F26" s="52"/>
      <c r="G26" s="53"/>
      <c r="H26" s="53" t="s">
        <v>62</v>
      </c>
      <c r="I26" s="53" t="s">
        <v>62</v>
      </c>
      <c r="J26" s="53"/>
      <c r="K26" s="54"/>
      <c r="L26" s="54"/>
      <c r="M26" s="55"/>
    </row>
    <row r="27" spans="1:19" ht="14">
      <c r="A27" s="49">
        <v>10</v>
      </c>
      <c r="B27" s="50"/>
      <c r="C27" s="51"/>
      <c r="D27" s="51"/>
      <c r="E27" s="51"/>
      <c r="F27" s="52"/>
      <c r="G27" s="53"/>
      <c r="H27" s="53" t="s">
        <v>62</v>
      </c>
      <c r="I27" s="53" t="s">
        <v>62</v>
      </c>
      <c r="J27" s="53"/>
      <c r="K27" s="54"/>
      <c r="L27" s="54"/>
      <c r="M27" s="55"/>
    </row>
    <row r="28" spans="1:19">
      <c r="K28" s="56"/>
      <c r="L28" s="56"/>
      <c r="M28" s="46"/>
    </row>
    <row r="29" spans="1:19">
      <c r="M29" s="46"/>
      <c r="R29" s="58"/>
      <c r="S29" s="59"/>
    </row>
    <row r="30" spans="1:19">
      <c r="M30" s="46"/>
      <c r="R30" s="60"/>
      <c r="S30" s="61"/>
    </row>
    <row r="31" spans="1:19">
      <c r="M31" s="46"/>
      <c r="R31" s="62"/>
      <c r="S31" s="63"/>
    </row>
    <row r="32" spans="1:19">
      <c r="M32" s="46"/>
      <c r="R32" s="64"/>
      <c r="S32" s="65"/>
    </row>
    <row r="33" spans="5:19" ht="20.149999999999999" customHeight="1">
      <c r="M33" s="46"/>
      <c r="R33" s="64"/>
      <c r="S33" s="65"/>
    </row>
    <row r="34" spans="5:19">
      <c r="M34" s="46"/>
      <c r="R34" s="64"/>
      <c r="S34" s="65"/>
    </row>
    <row r="35" spans="5:19" ht="31.75" customHeight="1">
      <c r="M35" s="46"/>
      <c r="R35" s="64"/>
      <c r="S35" s="65"/>
    </row>
    <row r="36" spans="5:19" ht="12.75" customHeight="1">
      <c r="E36" s="38"/>
      <c r="F36" s="38"/>
      <c r="G36" s="38"/>
      <c r="H36" s="38"/>
      <c r="I36" s="38"/>
      <c r="J36" s="38"/>
      <c r="K36" s="38"/>
      <c r="L36" s="38"/>
      <c r="M36" s="46"/>
      <c r="R36" s="64"/>
      <c r="S36" s="65"/>
    </row>
    <row r="37" spans="5:19">
      <c r="E37" s="38"/>
      <c r="F37" s="38"/>
      <c r="G37" s="38"/>
      <c r="H37" s="38"/>
      <c r="I37" s="38"/>
      <c r="J37" s="38"/>
      <c r="K37" s="38"/>
      <c r="L37" s="38"/>
      <c r="M37" s="46"/>
      <c r="R37" s="64"/>
      <c r="S37" s="65"/>
    </row>
    <row r="38" spans="5:19">
      <c r="E38" s="38"/>
      <c r="F38" s="38"/>
      <c r="G38" s="38"/>
      <c r="H38" s="38"/>
      <c r="I38" s="38"/>
      <c r="J38" s="38"/>
      <c r="K38" s="38"/>
      <c r="L38" s="38"/>
      <c r="M38" s="46"/>
      <c r="R38" s="64"/>
      <c r="S38" s="65"/>
    </row>
    <row r="39" spans="5:19">
      <c r="E39" s="38"/>
      <c r="F39" s="38"/>
      <c r="G39" s="38"/>
      <c r="H39" s="38"/>
      <c r="I39" s="38"/>
      <c r="J39" s="38"/>
      <c r="K39" s="38"/>
      <c r="L39" s="38"/>
      <c r="M39" s="46"/>
      <c r="R39" s="66"/>
      <c r="S39" s="67"/>
    </row>
    <row r="40" spans="5:19">
      <c r="E40" s="38"/>
      <c r="F40" s="38"/>
      <c r="G40" s="38"/>
      <c r="H40" s="38"/>
      <c r="I40" s="38"/>
      <c r="J40" s="38"/>
      <c r="K40" s="38"/>
      <c r="L40" s="38"/>
      <c r="M40" s="46"/>
    </row>
    <row r="41" spans="5:19">
      <c r="E41" s="38"/>
      <c r="F41" s="38"/>
      <c r="G41" s="38"/>
      <c r="H41" s="38"/>
      <c r="I41" s="38"/>
      <c r="J41" s="38"/>
      <c r="K41" s="38"/>
      <c r="L41" s="38"/>
      <c r="M41" s="46"/>
    </row>
    <row r="42" spans="5:19">
      <c r="E42" s="38"/>
      <c r="F42" s="38"/>
      <c r="G42" s="38"/>
      <c r="H42" s="38"/>
      <c r="I42" s="38"/>
      <c r="J42" s="38"/>
      <c r="K42" s="38"/>
      <c r="L42" s="38"/>
      <c r="M42" s="46"/>
      <c r="S42" s="68"/>
    </row>
    <row r="43" spans="5:19">
      <c r="E43" s="38"/>
      <c r="F43" s="38"/>
      <c r="G43" s="38"/>
      <c r="H43" s="38"/>
      <c r="I43" s="38"/>
      <c r="J43" s="38"/>
      <c r="K43" s="38"/>
      <c r="L43" s="38"/>
      <c r="M43" s="46"/>
    </row>
    <row r="44" spans="5:19">
      <c r="E44" s="38"/>
      <c r="F44" s="38"/>
      <c r="G44" s="38"/>
      <c r="H44" s="38"/>
      <c r="I44" s="38"/>
      <c r="J44" s="38"/>
      <c r="K44" s="38"/>
      <c r="L44" s="38"/>
      <c r="M44" s="46"/>
    </row>
    <row r="45" spans="5:19">
      <c r="E45" s="38"/>
      <c r="F45" s="38"/>
      <c r="G45" s="38"/>
      <c r="H45" s="38"/>
      <c r="I45" s="38"/>
      <c r="J45" s="38"/>
      <c r="K45" s="38"/>
      <c r="L45" s="38"/>
      <c r="M45" s="46"/>
    </row>
    <row r="46" spans="5:19">
      <c r="E46" s="38"/>
      <c r="F46" s="38"/>
      <c r="G46" s="38"/>
      <c r="H46" s="38"/>
      <c r="I46" s="38"/>
      <c r="J46" s="38"/>
      <c r="K46" s="38"/>
      <c r="L46" s="38"/>
      <c r="M46" s="46"/>
    </row>
    <row r="47" spans="5:19">
      <c r="E47" s="38"/>
      <c r="F47" s="38"/>
      <c r="G47" s="38"/>
      <c r="H47" s="38"/>
      <c r="I47" s="38"/>
      <c r="J47" s="38"/>
      <c r="K47" s="38"/>
      <c r="L47" s="38"/>
      <c r="M47" s="46"/>
    </row>
    <row r="48" spans="5:19">
      <c r="E48" s="38"/>
      <c r="F48" s="38"/>
      <c r="G48" s="38"/>
      <c r="H48" s="38"/>
      <c r="I48" s="38"/>
      <c r="J48" s="38"/>
      <c r="K48" s="38"/>
      <c r="L48" s="38"/>
      <c r="M48" s="46"/>
    </row>
    <row r="49" spans="5:13">
      <c r="E49" s="38"/>
      <c r="F49" s="38"/>
      <c r="G49" s="38"/>
      <c r="H49" s="38"/>
      <c r="I49" s="38"/>
      <c r="J49" s="38"/>
      <c r="K49" s="38"/>
      <c r="L49" s="38"/>
      <c r="M49" s="46"/>
    </row>
    <row r="50" spans="5:13">
      <c r="E50" s="38"/>
      <c r="F50" s="38"/>
      <c r="G50" s="38"/>
      <c r="H50" s="38"/>
      <c r="I50" s="38"/>
      <c r="J50" s="38"/>
      <c r="K50" s="38"/>
      <c r="L50" s="38"/>
      <c r="M50" s="46"/>
    </row>
    <row r="51" spans="5:13">
      <c r="E51" s="38"/>
      <c r="F51" s="38"/>
      <c r="G51" s="38"/>
      <c r="H51" s="38"/>
      <c r="I51" s="38"/>
      <c r="J51" s="38"/>
      <c r="K51" s="38"/>
      <c r="L51" s="38"/>
      <c r="M51" s="46"/>
    </row>
    <row r="52" spans="5:13">
      <c r="E52" s="38"/>
      <c r="F52" s="38"/>
      <c r="G52" s="38"/>
      <c r="H52" s="38"/>
      <c r="I52" s="38"/>
      <c r="J52" s="38"/>
      <c r="K52" s="38"/>
      <c r="L52" s="38"/>
      <c r="M52" s="46"/>
    </row>
    <row r="53" spans="5:13">
      <c r="E53" s="38"/>
      <c r="F53" s="38"/>
      <c r="G53" s="38"/>
      <c r="H53" s="38"/>
      <c r="I53" s="38"/>
      <c r="J53" s="38"/>
      <c r="K53" s="38"/>
      <c r="L53" s="38"/>
      <c r="M53" s="46"/>
    </row>
    <row r="54" spans="5:13">
      <c r="E54" s="38"/>
      <c r="F54" s="38"/>
      <c r="G54" s="38"/>
      <c r="H54" s="38"/>
      <c r="I54" s="38"/>
      <c r="J54" s="38"/>
      <c r="K54" s="38"/>
      <c r="L54" s="38"/>
      <c r="M54" s="46"/>
    </row>
    <row r="55" spans="5:13">
      <c r="E55" s="38"/>
      <c r="F55" s="38"/>
      <c r="G55" s="38"/>
      <c r="H55" s="38"/>
      <c r="I55" s="38"/>
      <c r="J55" s="38"/>
      <c r="K55" s="38"/>
      <c r="L55" s="38"/>
      <c r="M55" s="46"/>
    </row>
    <row r="56" spans="5:13">
      <c r="E56" s="38"/>
      <c r="F56" s="38"/>
      <c r="G56" s="38"/>
      <c r="H56" s="38"/>
      <c r="I56" s="38"/>
      <c r="J56" s="38"/>
      <c r="K56" s="38"/>
      <c r="L56" s="38"/>
      <c r="M56" s="46"/>
    </row>
    <row r="57" spans="5:13">
      <c r="E57" s="38"/>
      <c r="F57" s="38"/>
      <c r="G57" s="38"/>
      <c r="H57" s="38"/>
      <c r="I57" s="38"/>
      <c r="J57" s="38"/>
      <c r="K57" s="38"/>
      <c r="L57" s="38"/>
      <c r="M57" s="46"/>
    </row>
    <row r="58" spans="5:13">
      <c r="E58" s="38"/>
      <c r="F58" s="38"/>
      <c r="G58" s="38"/>
      <c r="H58" s="38"/>
      <c r="I58" s="38"/>
      <c r="J58" s="38"/>
      <c r="K58" s="38"/>
      <c r="L58" s="38"/>
      <c r="M58" s="46"/>
    </row>
    <row r="59" spans="5:13">
      <c r="E59" s="38"/>
      <c r="F59" s="38"/>
      <c r="G59" s="38"/>
      <c r="H59" s="38"/>
      <c r="I59" s="38"/>
      <c r="J59" s="38"/>
      <c r="K59" s="38"/>
      <c r="L59" s="38"/>
      <c r="M59" s="46"/>
    </row>
    <row r="60" spans="5:13">
      <c r="E60" s="38"/>
      <c r="F60" s="38"/>
      <c r="G60" s="38"/>
      <c r="H60" s="38"/>
      <c r="I60" s="38"/>
      <c r="J60" s="38"/>
      <c r="K60" s="38"/>
      <c r="L60" s="38"/>
      <c r="M60" s="46"/>
    </row>
    <row r="61" spans="5:13">
      <c r="E61" s="38"/>
      <c r="F61" s="38"/>
      <c r="G61" s="38"/>
      <c r="H61" s="38"/>
      <c r="I61" s="38"/>
      <c r="J61" s="38"/>
      <c r="K61" s="38"/>
      <c r="L61" s="38"/>
      <c r="M61" s="46"/>
    </row>
    <row r="62" spans="5:13">
      <c r="E62" s="38"/>
      <c r="F62" s="38"/>
      <c r="G62" s="38"/>
      <c r="H62" s="38"/>
      <c r="I62" s="38"/>
      <c r="J62" s="38"/>
      <c r="K62" s="38"/>
      <c r="L62" s="38"/>
      <c r="M62" s="46"/>
    </row>
    <row r="63" spans="5:13">
      <c r="E63" s="38"/>
      <c r="F63" s="38"/>
      <c r="G63" s="38"/>
      <c r="H63" s="38"/>
      <c r="I63" s="38"/>
      <c r="J63" s="38"/>
      <c r="K63" s="38"/>
      <c r="L63" s="38"/>
      <c r="M63" s="46"/>
    </row>
    <row r="64" spans="5:13">
      <c r="E64" s="38"/>
      <c r="F64" s="38"/>
      <c r="G64" s="38"/>
      <c r="H64" s="38"/>
      <c r="I64" s="38"/>
      <c r="J64" s="38"/>
      <c r="K64" s="38"/>
      <c r="L64" s="38"/>
      <c r="M64" s="46"/>
    </row>
    <row r="65" spans="5:13">
      <c r="E65" s="38"/>
      <c r="F65" s="38"/>
      <c r="G65" s="38"/>
      <c r="H65" s="38"/>
      <c r="I65" s="38"/>
      <c r="J65" s="38"/>
      <c r="K65" s="38"/>
      <c r="L65" s="38"/>
      <c r="M65" s="46"/>
    </row>
    <row r="66" spans="5:13">
      <c r="E66" s="38"/>
      <c r="F66" s="38"/>
      <c r="G66" s="38"/>
      <c r="H66" s="38"/>
      <c r="I66" s="38"/>
      <c r="J66" s="38"/>
      <c r="K66" s="38"/>
      <c r="L66" s="38"/>
      <c r="M66" s="46"/>
    </row>
    <row r="67" spans="5:13">
      <c r="E67" s="38"/>
      <c r="F67" s="38"/>
      <c r="G67" s="38"/>
      <c r="H67" s="38"/>
      <c r="I67" s="38"/>
      <c r="J67" s="38"/>
      <c r="K67" s="38"/>
      <c r="L67" s="38"/>
      <c r="M67" s="46"/>
    </row>
    <row r="68" spans="5:13">
      <c r="E68" s="38"/>
      <c r="F68" s="38"/>
      <c r="G68" s="38"/>
      <c r="H68" s="38"/>
      <c r="I68" s="38"/>
      <c r="J68" s="38"/>
      <c r="K68" s="38"/>
      <c r="L68" s="38"/>
      <c r="M68" s="46"/>
    </row>
    <row r="69" spans="5:13">
      <c r="E69" s="38"/>
      <c r="F69" s="38"/>
      <c r="G69" s="38"/>
      <c r="H69" s="38"/>
      <c r="I69" s="38"/>
      <c r="J69" s="38"/>
      <c r="K69" s="38"/>
      <c r="L69" s="38"/>
      <c r="M69" s="46"/>
    </row>
    <row r="70" spans="5:13">
      <c r="E70" s="38"/>
      <c r="F70" s="38"/>
      <c r="G70" s="38"/>
      <c r="H70" s="38"/>
      <c r="I70" s="38"/>
      <c r="J70" s="38"/>
      <c r="K70" s="38"/>
      <c r="L70" s="38"/>
      <c r="M70" s="46"/>
    </row>
    <row r="71" spans="5:13">
      <c r="E71" s="38"/>
      <c r="F71" s="38"/>
      <c r="G71" s="38"/>
      <c r="H71" s="38"/>
      <c r="I71" s="38"/>
      <c r="J71" s="38"/>
      <c r="K71" s="38"/>
      <c r="L71" s="38"/>
      <c r="M71" s="46"/>
    </row>
    <row r="72" spans="5:13">
      <c r="E72" s="38"/>
      <c r="F72" s="38"/>
      <c r="G72" s="38"/>
      <c r="H72" s="38"/>
      <c r="I72" s="38"/>
      <c r="J72" s="38"/>
      <c r="K72" s="38"/>
      <c r="L72" s="38"/>
      <c r="M72" s="46"/>
    </row>
    <row r="73" spans="5:13">
      <c r="E73" s="38"/>
      <c r="F73" s="38"/>
      <c r="G73" s="38"/>
      <c r="H73" s="38"/>
      <c r="I73" s="38"/>
      <c r="J73" s="38"/>
      <c r="K73" s="38"/>
      <c r="L73" s="38"/>
      <c r="M73" s="46"/>
    </row>
    <row r="74" spans="5:13">
      <c r="E74" s="38"/>
      <c r="F74" s="38"/>
      <c r="G74" s="38"/>
      <c r="H74" s="38"/>
      <c r="I74" s="38"/>
      <c r="J74" s="38"/>
      <c r="K74" s="38"/>
      <c r="L74" s="38"/>
      <c r="M74" s="46"/>
    </row>
    <row r="75" spans="5:13">
      <c r="E75" s="38"/>
      <c r="F75" s="38"/>
      <c r="G75" s="38"/>
      <c r="H75" s="38"/>
      <c r="I75" s="38"/>
      <c r="J75" s="38"/>
      <c r="K75" s="38"/>
      <c r="L75" s="38"/>
      <c r="M75" s="46"/>
    </row>
    <row r="76" spans="5:13">
      <c r="E76" s="38"/>
      <c r="F76" s="38"/>
      <c r="G76" s="38"/>
      <c r="H76" s="38"/>
      <c r="I76" s="38"/>
      <c r="J76" s="38"/>
      <c r="K76" s="38"/>
      <c r="L76" s="38"/>
      <c r="M76" s="46"/>
    </row>
    <row r="77" spans="5:13">
      <c r="E77" s="38"/>
      <c r="F77" s="38"/>
      <c r="G77" s="38"/>
      <c r="H77" s="38"/>
      <c r="I77" s="38"/>
      <c r="J77" s="38"/>
      <c r="K77" s="38"/>
      <c r="L77" s="38"/>
      <c r="M77" s="46"/>
    </row>
    <row r="78" spans="5:13">
      <c r="E78" s="38"/>
      <c r="F78" s="38"/>
      <c r="G78" s="38"/>
      <c r="H78" s="38"/>
      <c r="I78" s="38"/>
      <c r="J78" s="38"/>
      <c r="K78" s="38"/>
      <c r="L78" s="38"/>
      <c r="M78" s="46"/>
    </row>
    <row r="79" spans="5:13">
      <c r="E79" s="38"/>
      <c r="F79" s="38"/>
      <c r="G79" s="38"/>
      <c r="H79" s="38"/>
      <c r="I79" s="38"/>
      <c r="J79" s="38"/>
      <c r="K79" s="38"/>
      <c r="L79" s="38"/>
      <c r="M79" s="46"/>
    </row>
    <row r="80" spans="5:13">
      <c r="E80" s="38"/>
      <c r="F80" s="38"/>
      <c r="G80" s="38"/>
      <c r="H80" s="38"/>
      <c r="I80" s="38"/>
      <c r="J80" s="38"/>
      <c r="K80" s="38"/>
      <c r="L80" s="38"/>
      <c r="M80" s="46"/>
    </row>
    <row r="81" spans="5:13">
      <c r="E81" s="38"/>
      <c r="F81" s="38"/>
      <c r="G81" s="38"/>
      <c r="H81" s="38"/>
      <c r="I81" s="38"/>
      <c r="J81" s="38"/>
      <c r="K81" s="38"/>
      <c r="L81" s="38"/>
      <c r="M81" s="46"/>
    </row>
    <row r="82" spans="5:13">
      <c r="E82" s="38"/>
      <c r="F82" s="38"/>
      <c r="G82" s="38"/>
      <c r="H82" s="38"/>
      <c r="I82" s="38"/>
      <c r="J82" s="38"/>
      <c r="K82" s="38"/>
      <c r="L82" s="38"/>
      <c r="M82" s="46"/>
    </row>
    <row r="83" spans="5:13">
      <c r="E83" s="38"/>
      <c r="F83" s="38"/>
      <c r="G83" s="38"/>
      <c r="H83" s="38"/>
      <c r="I83" s="38"/>
      <c r="J83" s="38"/>
      <c r="K83" s="38"/>
      <c r="L83" s="38"/>
      <c r="M83" s="46"/>
    </row>
    <row r="84" spans="5:13">
      <c r="E84" s="38"/>
      <c r="F84" s="38"/>
      <c r="G84" s="38"/>
      <c r="H84" s="38"/>
      <c r="I84" s="38"/>
      <c r="J84" s="38"/>
      <c r="K84" s="38"/>
      <c r="L84" s="38"/>
      <c r="M84" s="46"/>
    </row>
    <row r="85" spans="5:13">
      <c r="E85" s="38"/>
      <c r="F85" s="38"/>
      <c r="G85" s="38"/>
      <c r="H85" s="38"/>
      <c r="I85" s="38"/>
      <c r="J85" s="38"/>
      <c r="K85" s="38"/>
      <c r="L85" s="38"/>
      <c r="M85" s="46"/>
    </row>
    <row r="86" spans="5:13">
      <c r="E86" s="38"/>
      <c r="F86" s="38"/>
      <c r="G86" s="38"/>
      <c r="H86" s="38"/>
      <c r="I86" s="38"/>
      <c r="J86" s="38"/>
      <c r="K86" s="38"/>
      <c r="L86" s="38"/>
      <c r="M86" s="46"/>
    </row>
    <row r="87" spans="5:13">
      <c r="E87" s="38"/>
      <c r="F87" s="38"/>
      <c r="G87" s="38"/>
      <c r="H87" s="38"/>
      <c r="I87" s="38"/>
      <c r="J87" s="38"/>
      <c r="K87" s="38"/>
      <c r="L87" s="38"/>
      <c r="M87" s="46"/>
    </row>
    <row r="88" spans="5:13">
      <c r="E88" s="38"/>
      <c r="F88" s="38"/>
      <c r="G88" s="38"/>
      <c r="H88" s="38"/>
      <c r="I88" s="38"/>
      <c r="J88" s="38"/>
      <c r="K88" s="38"/>
      <c r="L88" s="38"/>
      <c r="M88" s="46"/>
    </row>
    <row r="89" spans="5:13">
      <c r="E89" s="38"/>
      <c r="F89" s="38"/>
      <c r="G89" s="38"/>
      <c r="H89" s="38"/>
      <c r="I89" s="38"/>
      <c r="J89" s="38"/>
      <c r="K89" s="38"/>
      <c r="L89" s="38"/>
      <c r="M89" s="46"/>
    </row>
    <row r="90" spans="5:13">
      <c r="E90" s="38"/>
      <c r="F90" s="38"/>
      <c r="G90" s="38"/>
      <c r="H90" s="38"/>
      <c r="I90" s="38"/>
      <c r="J90" s="38"/>
      <c r="K90" s="38"/>
      <c r="L90" s="38"/>
      <c r="M90" s="46"/>
    </row>
    <row r="91" spans="5:13">
      <c r="E91" s="38"/>
      <c r="F91" s="38"/>
      <c r="G91" s="38"/>
      <c r="H91" s="38"/>
      <c r="I91" s="38"/>
      <c r="J91" s="38"/>
      <c r="K91" s="38"/>
      <c r="L91" s="38"/>
      <c r="M91" s="46"/>
    </row>
    <row r="92" spans="5:13">
      <c r="E92" s="38"/>
      <c r="F92" s="38"/>
      <c r="G92" s="38"/>
      <c r="H92" s="38"/>
      <c r="I92" s="38"/>
      <c r="J92" s="38"/>
      <c r="K92" s="38"/>
      <c r="L92" s="38"/>
      <c r="M92" s="46"/>
    </row>
    <row r="93" spans="5:13">
      <c r="E93" s="38"/>
      <c r="F93" s="38"/>
      <c r="G93" s="38"/>
      <c r="H93" s="38"/>
      <c r="I93" s="38"/>
      <c r="J93" s="38"/>
      <c r="K93" s="38"/>
      <c r="L93" s="38"/>
      <c r="M93" s="46"/>
    </row>
    <row r="94" spans="5:13">
      <c r="E94" s="38"/>
      <c r="F94" s="38"/>
      <c r="G94" s="38"/>
      <c r="H94" s="38"/>
      <c r="I94" s="38"/>
      <c r="J94" s="38"/>
      <c r="K94" s="38"/>
      <c r="L94" s="38"/>
      <c r="M94" s="46"/>
    </row>
    <row r="95" spans="5:13">
      <c r="E95" s="38"/>
      <c r="F95" s="38"/>
      <c r="G95" s="38"/>
      <c r="H95" s="38"/>
      <c r="I95" s="38"/>
      <c r="J95" s="38"/>
      <c r="K95" s="38"/>
      <c r="L95" s="38"/>
      <c r="M95" s="46"/>
    </row>
    <row r="96" spans="5:13">
      <c r="E96" s="38"/>
      <c r="F96" s="38"/>
      <c r="G96" s="38"/>
      <c r="H96" s="38"/>
      <c r="I96" s="38"/>
      <c r="J96" s="38"/>
      <c r="K96" s="38"/>
      <c r="L96" s="38"/>
      <c r="M96" s="46"/>
    </row>
    <row r="97" spans="5:13">
      <c r="E97" s="38"/>
      <c r="F97" s="38"/>
      <c r="G97" s="38"/>
      <c r="H97" s="38"/>
      <c r="I97" s="38"/>
      <c r="J97" s="38"/>
      <c r="K97" s="38"/>
      <c r="L97" s="38"/>
      <c r="M97" s="46"/>
    </row>
    <row r="98" spans="5:13">
      <c r="E98" s="38"/>
      <c r="F98" s="38"/>
      <c r="G98" s="38"/>
      <c r="H98" s="38"/>
      <c r="I98" s="38"/>
      <c r="J98" s="38"/>
      <c r="K98" s="38"/>
      <c r="L98" s="38"/>
      <c r="M98" s="46"/>
    </row>
    <row r="99" spans="5:13">
      <c r="E99" s="38"/>
      <c r="F99" s="38"/>
      <c r="G99" s="38"/>
      <c r="H99" s="38"/>
      <c r="I99" s="38"/>
      <c r="J99" s="38"/>
      <c r="K99" s="38"/>
      <c r="L99" s="38"/>
      <c r="M99" s="46"/>
    </row>
    <row r="100" spans="5:13">
      <c r="E100" s="38"/>
      <c r="F100" s="38"/>
      <c r="G100" s="38"/>
      <c r="H100" s="38"/>
      <c r="I100" s="38"/>
      <c r="J100" s="38"/>
      <c r="K100" s="38"/>
      <c r="L100" s="38"/>
      <c r="M100" s="46"/>
    </row>
    <row r="101" spans="5:13">
      <c r="E101" s="38"/>
      <c r="F101" s="38"/>
      <c r="G101" s="38"/>
      <c r="H101" s="38"/>
      <c r="I101" s="38"/>
      <c r="J101" s="38"/>
      <c r="K101" s="38"/>
      <c r="L101" s="38"/>
      <c r="M101" s="46"/>
    </row>
    <row r="102" spans="5:13">
      <c r="E102" s="38"/>
      <c r="F102" s="38"/>
      <c r="G102" s="38"/>
      <c r="H102" s="38"/>
      <c r="I102" s="38"/>
      <c r="J102" s="38"/>
      <c r="K102" s="38"/>
      <c r="L102" s="38"/>
      <c r="M102" s="46"/>
    </row>
    <row r="103" spans="5:13">
      <c r="E103" s="38"/>
      <c r="F103" s="38"/>
      <c r="G103" s="38"/>
      <c r="H103" s="38"/>
      <c r="I103" s="38"/>
      <c r="J103" s="38"/>
      <c r="K103" s="38"/>
      <c r="L103" s="38"/>
      <c r="M103" s="46"/>
    </row>
    <row r="104" spans="5:13">
      <c r="E104" s="38"/>
      <c r="F104" s="38"/>
      <c r="G104" s="38"/>
      <c r="H104" s="38"/>
      <c r="I104" s="38"/>
      <c r="J104" s="38"/>
      <c r="K104" s="38"/>
      <c r="L104" s="38"/>
      <c r="M104" s="46"/>
    </row>
    <row r="105" spans="5:13">
      <c r="E105" s="38"/>
      <c r="F105" s="38"/>
      <c r="G105" s="38"/>
      <c r="H105" s="38"/>
      <c r="I105" s="38"/>
      <c r="J105" s="38"/>
      <c r="K105" s="38"/>
      <c r="L105" s="38"/>
      <c r="M105" s="46"/>
    </row>
    <row r="106" spans="5:13">
      <c r="E106" s="38"/>
      <c r="F106" s="38"/>
      <c r="G106" s="38"/>
      <c r="H106" s="38"/>
      <c r="I106" s="38"/>
      <c r="J106" s="38"/>
      <c r="K106" s="38"/>
      <c r="L106" s="38"/>
      <c r="M106" s="46"/>
    </row>
    <row r="107" spans="5:13">
      <c r="E107" s="38"/>
      <c r="F107" s="38"/>
      <c r="G107" s="38"/>
      <c r="H107" s="38"/>
      <c r="I107" s="38"/>
      <c r="J107" s="38"/>
      <c r="K107" s="38"/>
      <c r="L107" s="38"/>
      <c r="M107" s="46"/>
    </row>
    <row r="108" spans="5:13">
      <c r="E108" s="38"/>
      <c r="F108" s="38"/>
      <c r="G108" s="38"/>
      <c r="H108" s="38"/>
      <c r="I108" s="38"/>
      <c r="J108" s="38"/>
      <c r="K108" s="38"/>
      <c r="L108" s="38"/>
      <c r="M108" s="46"/>
    </row>
    <row r="109" spans="5:13">
      <c r="E109" s="38"/>
      <c r="F109" s="38"/>
      <c r="G109" s="38"/>
      <c r="H109" s="38"/>
      <c r="I109" s="38"/>
      <c r="J109" s="38"/>
      <c r="K109" s="38"/>
      <c r="L109" s="38"/>
      <c r="M109" s="46"/>
    </row>
    <row r="110" spans="5:13">
      <c r="E110" s="38"/>
      <c r="F110" s="38"/>
      <c r="G110" s="38"/>
      <c r="H110" s="38"/>
      <c r="I110" s="38"/>
      <c r="J110" s="38"/>
      <c r="K110" s="38"/>
      <c r="L110" s="38"/>
      <c r="M110" s="46"/>
    </row>
    <row r="111" spans="5:13">
      <c r="E111" s="38"/>
      <c r="F111" s="38"/>
      <c r="G111" s="38"/>
      <c r="H111" s="38"/>
      <c r="I111" s="38"/>
      <c r="J111" s="38"/>
      <c r="K111" s="38"/>
      <c r="L111" s="38"/>
      <c r="M111" s="46"/>
    </row>
    <row r="112" spans="5:13">
      <c r="E112" s="38"/>
      <c r="F112" s="38"/>
      <c r="G112" s="38"/>
      <c r="H112" s="38"/>
      <c r="I112" s="38"/>
      <c r="J112" s="38"/>
      <c r="K112" s="38"/>
      <c r="L112" s="38"/>
      <c r="M112" s="46"/>
    </row>
    <row r="113" spans="5:13">
      <c r="E113" s="38"/>
      <c r="F113" s="38"/>
      <c r="G113" s="38"/>
      <c r="H113" s="38"/>
      <c r="I113" s="38"/>
      <c r="J113" s="38"/>
      <c r="K113" s="38"/>
      <c r="L113" s="38"/>
      <c r="M113" s="46"/>
    </row>
    <row r="114" spans="5:13">
      <c r="E114" s="38"/>
      <c r="F114" s="38"/>
      <c r="G114" s="38"/>
      <c r="H114" s="38"/>
      <c r="I114" s="38"/>
      <c r="J114" s="38"/>
      <c r="K114" s="38"/>
      <c r="L114" s="38"/>
      <c r="M114" s="46"/>
    </row>
    <row r="115" spans="5:13">
      <c r="E115" s="38"/>
      <c r="F115" s="38"/>
      <c r="G115" s="38"/>
      <c r="H115" s="38"/>
      <c r="I115" s="38"/>
      <c r="J115" s="38"/>
      <c r="K115" s="38"/>
      <c r="L115" s="38"/>
      <c r="M115" s="46"/>
    </row>
    <row r="116" spans="5:13">
      <c r="E116" s="38"/>
      <c r="F116" s="38"/>
      <c r="G116" s="38"/>
      <c r="H116" s="38"/>
      <c r="I116" s="38"/>
      <c r="J116" s="38"/>
      <c r="K116" s="38"/>
      <c r="L116" s="38"/>
      <c r="M116" s="46"/>
    </row>
    <row r="117" spans="5:13">
      <c r="E117" s="38"/>
      <c r="F117" s="38"/>
      <c r="G117" s="38"/>
      <c r="H117" s="38"/>
      <c r="I117" s="38"/>
      <c r="J117" s="38"/>
      <c r="K117" s="38"/>
      <c r="L117" s="38"/>
      <c r="M117" s="46"/>
    </row>
    <row r="118" spans="5:13">
      <c r="E118" s="38"/>
      <c r="F118" s="38"/>
      <c r="G118" s="38"/>
      <c r="H118" s="38"/>
      <c r="I118" s="38"/>
      <c r="J118" s="38"/>
      <c r="K118" s="38"/>
      <c r="L118" s="38"/>
      <c r="M118" s="46"/>
    </row>
    <row r="119" spans="5:13">
      <c r="E119" s="38"/>
      <c r="F119" s="38"/>
      <c r="G119" s="38"/>
      <c r="H119" s="38"/>
      <c r="I119" s="38"/>
      <c r="J119" s="38"/>
      <c r="K119" s="38"/>
      <c r="L119" s="38"/>
      <c r="M119" s="46"/>
    </row>
    <row r="120" spans="5:13">
      <c r="E120" s="38"/>
      <c r="F120" s="38"/>
      <c r="G120" s="38"/>
      <c r="H120" s="38"/>
      <c r="I120" s="38"/>
      <c r="J120" s="38"/>
      <c r="K120" s="38"/>
      <c r="L120" s="38"/>
      <c r="M120" s="46"/>
    </row>
    <row r="121" spans="5:13">
      <c r="E121" s="38"/>
      <c r="F121" s="38"/>
      <c r="G121" s="38"/>
      <c r="H121" s="38"/>
      <c r="I121" s="38"/>
      <c r="J121" s="38"/>
      <c r="K121" s="38"/>
      <c r="L121" s="38"/>
      <c r="M121" s="46"/>
    </row>
    <row r="122" spans="5:13">
      <c r="E122" s="38"/>
      <c r="F122" s="38"/>
      <c r="G122" s="38"/>
      <c r="H122" s="38"/>
      <c r="I122" s="38"/>
      <c r="J122" s="38"/>
      <c r="K122" s="38"/>
      <c r="L122" s="38"/>
      <c r="M122" s="46"/>
    </row>
    <row r="123" spans="5:13">
      <c r="E123" s="38"/>
      <c r="F123" s="38"/>
      <c r="G123" s="38"/>
      <c r="H123" s="38"/>
      <c r="I123" s="38"/>
      <c r="J123" s="38"/>
      <c r="K123" s="38"/>
      <c r="L123" s="38"/>
      <c r="M123" s="46"/>
    </row>
    <row r="124" spans="5:13">
      <c r="E124" s="38"/>
      <c r="F124" s="38"/>
      <c r="G124" s="38"/>
      <c r="H124" s="38"/>
      <c r="I124" s="38"/>
      <c r="J124" s="38"/>
      <c r="K124" s="38"/>
      <c r="L124" s="38"/>
      <c r="M124" s="46"/>
    </row>
    <row r="125" spans="5:13">
      <c r="E125" s="38"/>
      <c r="F125" s="38"/>
      <c r="G125" s="38"/>
      <c r="H125" s="38"/>
      <c r="I125" s="38"/>
      <c r="J125" s="38"/>
      <c r="K125" s="38"/>
      <c r="L125" s="38"/>
      <c r="M125" s="46"/>
    </row>
    <row r="126" spans="5:13">
      <c r="E126" s="38"/>
      <c r="F126" s="38"/>
      <c r="G126" s="38"/>
      <c r="H126" s="38"/>
      <c r="I126" s="38"/>
      <c r="J126" s="38"/>
      <c r="K126" s="38"/>
      <c r="L126" s="38"/>
      <c r="M126" s="46"/>
    </row>
    <row r="127" spans="5:13">
      <c r="E127" s="38"/>
      <c r="F127" s="38"/>
      <c r="G127" s="38"/>
      <c r="H127" s="38"/>
      <c r="I127" s="38"/>
      <c r="J127" s="38"/>
      <c r="K127" s="38"/>
      <c r="L127" s="38"/>
      <c r="M127" s="46"/>
    </row>
    <row r="128" spans="5:13">
      <c r="E128" s="38"/>
      <c r="F128" s="38"/>
      <c r="G128" s="38"/>
      <c r="H128" s="38"/>
      <c r="I128" s="38"/>
      <c r="J128" s="38"/>
      <c r="K128" s="38"/>
      <c r="L128" s="38"/>
      <c r="M128" s="46"/>
    </row>
    <row r="129" spans="5:13">
      <c r="E129" s="38"/>
      <c r="F129" s="38"/>
      <c r="G129" s="38"/>
      <c r="H129" s="38"/>
      <c r="I129" s="38"/>
      <c r="J129" s="38"/>
      <c r="K129" s="38"/>
      <c r="L129" s="38"/>
      <c r="M129" s="46"/>
    </row>
    <row r="130" spans="5:13">
      <c r="E130" s="38"/>
      <c r="F130" s="38"/>
      <c r="G130" s="38"/>
      <c r="H130" s="38"/>
      <c r="I130" s="38"/>
      <c r="J130" s="38"/>
      <c r="K130" s="38"/>
      <c r="L130" s="38"/>
      <c r="M130" s="46"/>
    </row>
    <row r="131" spans="5:13">
      <c r="E131" s="38"/>
      <c r="F131" s="38"/>
      <c r="G131" s="38"/>
      <c r="H131" s="38"/>
      <c r="I131" s="38"/>
      <c r="J131" s="38"/>
      <c r="K131" s="38"/>
      <c r="L131" s="38"/>
      <c r="M131" s="46"/>
    </row>
    <row r="132" spans="5:13">
      <c r="E132" s="38"/>
      <c r="F132" s="38"/>
      <c r="G132" s="38"/>
      <c r="H132" s="38"/>
      <c r="I132" s="38"/>
      <c r="J132" s="38"/>
      <c r="K132" s="38"/>
      <c r="L132" s="38"/>
      <c r="M132" s="46"/>
    </row>
    <row r="133" spans="5:13">
      <c r="E133" s="38"/>
      <c r="F133" s="38"/>
      <c r="G133" s="38"/>
      <c r="H133" s="38"/>
      <c r="I133" s="38"/>
      <c r="J133" s="38"/>
      <c r="K133" s="38"/>
      <c r="L133" s="38"/>
      <c r="M133" s="46"/>
    </row>
    <row r="134" spans="5:13">
      <c r="E134" s="38"/>
      <c r="F134" s="38"/>
      <c r="G134" s="38"/>
      <c r="H134" s="38"/>
      <c r="I134" s="38"/>
      <c r="J134" s="38"/>
      <c r="K134" s="38"/>
      <c r="L134" s="38"/>
      <c r="M134" s="46"/>
    </row>
    <row r="135" spans="5:13">
      <c r="E135" s="38"/>
      <c r="F135" s="38"/>
      <c r="G135" s="38"/>
      <c r="H135" s="38"/>
      <c r="I135" s="38"/>
      <c r="J135" s="38"/>
      <c r="K135" s="38"/>
      <c r="L135" s="38"/>
      <c r="M135" s="46"/>
    </row>
    <row r="136" spans="5:13">
      <c r="E136" s="38"/>
      <c r="F136" s="38"/>
      <c r="G136" s="38"/>
      <c r="H136" s="38"/>
      <c r="I136" s="38"/>
      <c r="J136" s="38"/>
      <c r="K136" s="38"/>
      <c r="L136" s="38"/>
      <c r="M136" s="46"/>
    </row>
    <row r="137" spans="5:13">
      <c r="E137" s="38"/>
      <c r="F137" s="38"/>
      <c r="G137" s="38"/>
      <c r="H137" s="38"/>
      <c r="I137" s="38"/>
      <c r="J137" s="38"/>
      <c r="K137" s="38"/>
      <c r="L137" s="38"/>
      <c r="M137" s="46"/>
    </row>
    <row r="138" spans="5:13">
      <c r="E138" s="38"/>
      <c r="F138" s="38"/>
      <c r="G138" s="38"/>
      <c r="H138" s="38"/>
      <c r="I138" s="38"/>
      <c r="J138" s="38"/>
      <c r="K138" s="38"/>
      <c r="L138" s="38"/>
      <c r="M138" s="46"/>
    </row>
    <row r="139" spans="5:13">
      <c r="E139" s="38"/>
      <c r="F139" s="38"/>
      <c r="G139" s="38"/>
      <c r="H139" s="38"/>
      <c r="I139" s="38"/>
      <c r="J139" s="38"/>
      <c r="K139" s="38"/>
      <c r="L139" s="38"/>
      <c r="M139" s="46"/>
    </row>
    <row r="140" spans="5:13">
      <c r="E140" s="38"/>
      <c r="F140" s="38"/>
      <c r="G140" s="38"/>
      <c r="H140" s="38"/>
      <c r="I140" s="38"/>
      <c r="J140" s="38"/>
      <c r="K140" s="38"/>
      <c r="L140" s="38"/>
      <c r="M140" s="46"/>
    </row>
    <row r="141" spans="5:13">
      <c r="E141" s="38"/>
      <c r="F141" s="38"/>
      <c r="G141" s="38"/>
      <c r="H141" s="38"/>
      <c r="I141" s="38"/>
      <c r="J141" s="38"/>
      <c r="K141" s="38"/>
      <c r="L141" s="38"/>
      <c r="M141" s="46"/>
    </row>
    <row r="142" spans="5:13">
      <c r="E142" s="38"/>
      <c r="F142" s="38"/>
      <c r="G142" s="38"/>
      <c r="H142" s="38"/>
      <c r="I142" s="38"/>
      <c r="J142" s="38"/>
      <c r="K142" s="38"/>
      <c r="L142" s="38"/>
      <c r="M142" s="46"/>
    </row>
    <row r="143" spans="5:13">
      <c r="E143" s="38"/>
      <c r="F143" s="38"/>
      <c r="G143" s="38"/>
      <c r="H143" s="38"/>
      <c r="I143" s="38"/>
      <c r="J143" s="38"/>
      <c r="K143" s="38"/>
      <c r="L143" s="38"/>
      <c r="M143" s="46"/>
    </row>
    <row r="144" spans="5:13">
      <c r="E144" s="38"/>
      <c r="F144" s="38"/>
      <c r="G144" s="38"/>
      <c r="H144" s="38"/>
      <c r="I144" s="38"/>
      <c r="J144" s="38"/>
      <c r="K144" s="38"/>
      <c r="L144" s="38"/>
      <c r="M144" s="46"/>
    </row>
    <row r="145" spans="5:13">
      <c r="E145" s="38"/>
      <c r="F145" s="38"/>
      <c r="G145" s="38"/>
      <c r="H145" s="38"/>
      <c r="I145" s="38"/>
      <c r="J145" s="38"/>
      <c r="K145" s="38"/>
      <c r="L145" s="38"/>
      <c r="M145" s="46"/>
    </row>
    <row r="146" spans="5:13">
      <c r="E146" s="38"/>
      <c r="F146" s="38"/>
      <c r="G146" s="38"/>
      <c r="H146" s="38"/>
      <c r="I146" s="38"/>
      <c r="J146" s="38"/>
      <c r="K146" s="38"/>
      <c r="L146" s="38"/>
      <c r="M146" s="46"/>
    </row>
    <row r="147" spans="5:13">
      <c r="E147" s="38"/>
      <c r="F147" s="38"/>
      <c r="G147" s="38"/>
      <c r="H147" s="38"/>
      <c r="I147" s="38"/>
      <c r="J147" s="38"/>
      <c r="K147" s="38"/>
      <c r="L147" s="38"/>
      <c r="M147" s="46"/>
    </row>
    <row r="148" spans="5:13">
      <c r="E148" s="38"/>
      <c r="F148" s="38"/>
      <c r="G148" s="38"/>
      <c r="H148" s="38"/>
      <c r="I148" s="38"/>
      <c r="J148" s="38"/>
      <c r="K148" s="38"/>
      <c r="L148" s="38"/>
      <c r="M148" s="46"/>
    </row>
    <row r="149" spans="5:13">
      <c r="E149" s="38"/>
      <c r="F149" s="38"/>
      <c r="G149" s="38"/>
      <c r="H149" s="38"/>
      <c r="I149" s="38"/>
      <c r="J149" s="38"/>
      <c r="K149" s="38"/>
      <c r="L149" s="38"/>
      <c r="M149" s="46"/>
    </row>
    <row r="150" spans="5:13">
      <c r="E150" s="38"/>
      <c r="F150" s="38"/>
      <c r="G150" s="38"/>
      <c r="H150" s="38"/>
      <c r="I150" s="38"/>
      <c r="J150" s="38"/>
      <c r="K150" s="38"/>
      <c r="L150" s="38"/>
      <c r="M150" s="46"/>
    </row>
    <row r="151" spans="5:13">
      <c r="E151" s="38"/>
      <c r="F151" s="38"/>
      <c r="G151" s="38"/>
      <c r="H151" s="38"/>
      <c r="I151" s="38"/>
      <c r="J151" s="38"/>
      <c r="K151" s="38"/>
      <c r="L151" s="38"/>
      <c r="M151" s="46"/>
    </row>
    <row r="152" spans="5:13">
      <c r="E152" s="38"/>
      <c r="F152" s="38"/>
      <c r="G152" s="38"/>
      <c r="H152" s="38"/>
      <c r="I152" s="38"/>
      <c r="J152" s="38"/>
      <c r="K152" s="38"/>
      <c r="L152" s="38"/>
      <c r="M152" s="46"/>
    </row>
    <row r="153" spans="5:13">
      <c r="E153" s="38"/>
      <c r="F153" s="38"/>
      <c r="G153" s="38"/>
      <c r="H153" s="38"/>
      <c r="I153" s="38"/>
      <c r="J153" s="38"/>
      <c r="K153" s="38"/>
      <c r="L153" s="38"/>
      <c r="M153" s="46"/>
    </row>
    <row r="154" spans="5:13">
      <c r="E154" s="38"/>
      <c r="F154" s="38"/>
      <c r="G154" s="38"/>
      <c r="H154" s="38"/>
      <c r="I154" s="38"/>
      <c r="J154" s="38"/>
      <c r="K154" s="38"/>
      <c r="L154" s="38"/>
      <c r="M154" s="46"/>
    </row>
    <row r="155" spans="5:13">
      <c r="E155" s="38"/>
      <c r="F155" s="38"/>
      <c r="G155" s="38"/>
      <c r="H155" s="38"/>
      <c r="I155" s="38"/>
      <c r="J155" s="38"/>
      <c r="K155" s="38"/>
      <c r="L155" s="38"/>
      <c r="M155" s="46"/>
    </row>
    <row r="156" spans="5:13">
      <c r="E156" s="38"/>
      <c r="F156" s="38"/>
      <c r="G156" s="38"/>
      <c r="H156" s="38"/>
      <c r="I156" s="38"/>
      <c r="J156" s="38"/>
      <c r="K156" s="38"/>
      <c r="L156" s="38"/>
      <c r="M156" s="46"/>
    </row>
    <row r="157" spans="5:13">
      <c r="E157" s="38"/>
      <c r="F157" s="38"/>
      <c r="G157" s="38"/>
      <c r="H157" s="38"/>
      <c r="I157" s="38"/>
      <c r="J157" s="38"/>
      <c r="K157" s="38"/>
      <c r="L157" s="38"/>
      <c r="M157" s="46"/>
    </row>
    <row r="158" spans="5:13">
      <c r="E158" s="38"/>
      <c r="F158" s="38"/>
      <c r="G158" s="38"/>
      <c r="H158" s="38"/>
      <c r="I158" s="38"/>
      <c r="J158" s="38"/>
      <c r="K158" s="38"/>
      <c r="L158" s="38"/>
      <c r="M158" s="46"/>
    </row>
    <row r="159" spans="5:13">
      <c r="E159" s="38"/>
      <c r="F159" s="38"/>
      <c r="G159" s="38"/>
      <c r="H159" s="38"/>
      <c r="I159" s="38"/>
      <c r="J159" s="38"/>
      <c r="K159" s="38"/>
      <c r="L159" s="38"/>
      <c r="M159" s="46"/>
    </row>
    <row r="160" spans="5:13">
      <c r="E160" s="38"/>
      <c r="F160" s="38"/>
      <c r="G160" s="38"/>
      <c r="H160" s="38"/>
      <c r="I160" s="38"/>
      <c r="J160" s="38"/>
      <c r="K160" s="38"/>
      <c r="L160" s="38"/>
      <c r="M160" s="46"/>
    </row>
    <row r="161" spans="5:13">
      <c r="E161" s="38"/>
      <c r="F161" s="38"/>
      <c r="G161" s="38"/>
      <c r="H161" s="38"/>
      <c r="I161" s="38"/>
      <c r="J161" s="38"/>
      <c r="K161" s="38"/>
      <c r="L161" s="38"/>
      <c r="M161" s="46"/>
    </row>
    <row r="162" spans="5:13">
      <c r="E162" s="38"/>
      <c r="F162" s="38"/>
      <c r="G162" s="38"/>
      <c r="H162" s="38"/>
      <c r="I162" s="38"/>
      <c r="J162" s="38"/>
      <c r="K162" s="38"/>
      <c r="L162" s="38"/>
      <c r="M162" s="46"/>
    </row>
    <row r="163" spans="5:13">
      <c r="E163" s="38"/>
      <c r="F163" s="38"/>
      <c r="G163" s="38"/>
      <c r="H163" s="38"/>
      <c r="I163" s="38"/>
      <c r="J163" s="38"/>
      <c r="K163" s="38"/>
      <c r="L163" s="38"/>
      <c r="M163" s="46"/>
    </row>
    <row r="164" spans="5:13">
      <c r="E164" s="38"/>
      <c r="F164" s="38"/>
      <c r="G164" s="38"/>
      <c r="H164" s="38"/>
      <c r="I164" s="38"/>
      <c r="J164" s="38"/>
      <c r="K164" s="38"/>
      <c r="L164" s="38"/>
      <c r="M164" s="46"/>
    </row>
    <row r="165" spans="5:13">
      <c r="E165" s="38"/>
      <c r="F165" s="38"/>
      <c r="G165" s="38"/>
      <c r="H165" s="38"/>
      <c r="I165" s="38"/>
      <c r="J165" s="38"/>
      <c r="K165" s="38"/>
      <c r="L165" s="38"/>
      <c r="M165" s="46"/>
    </row>
    <row r="166" spans="5:13">
      <c r="E166" s="38"/>
      <c r="F166" s="38"/>
      <c r="G166" s="38"/>
      <c r="H166" s="38"/>
      <c r="I166" s="38"/>
      <c r="J166" s="38"/>
      <c r="K166" s="38"/>
      <c r="L166" s="38"/>
      <c r="M166" s="46"/>
    </row>
    <row r="167" spans="5:13">
      <c r="E167" s="38"/>
      <c r="F167" s="38"/>
      <c r="G167" s="38"/>
      <c r="H167" s="38"/>
      <c r="I167" s="38"/>
      <c r="J167" s="38"/>
      <c r="K167" s="38"/>
      <c r="L167" s="38"/>
      <c r="M167" s="46"/>
    </row>
    <row r="168" spans="5:13">
      <c r="E168" s="38"/>
      <c r="F168" s="38"/>
      <c r="G168" s="38"/>
      <c r="H168" s="38"/>
      <c r="I168" s="38"/>
      <c r="J168" s="38"/>
      <c r="K168" s="38"/>
      <c r="L168" s="38"/>
      <c r="M168" s="46"/>
    </row>
    <row r="169" spans="5:13">
      <c r="E169" s="38"/>
      <c r="F169" s="38"/>
      <c r="G169" s="38"/>
      <c r="H169" s="38"/>
      <c r="I169" s="38"/>
      <c r="J169" s="38"/>
      <c r="K169" s="38"/>
      <c r="L169" s="38"/>
      <c r="M169" s="46"/>
    </row>
    <row r="170" spans="5:13">
      <c r="E170" s="38"/>
      <c r="F170" s="38"/>
      <c r="G170" s="38"/>
      <c r="H170" s="38"/>
      <c r="I170" s="38"/>
      <c r="J170" s="38"/>
      <c r="K170" s="38"/>
      <c r="L170" s="38"/>
      <c r="M170" s="46"/>
    </row>
    <row r="171" spans="5:13">
      <c r="E171" s="38"/>
      <c r="F171" s="38"/>
      <c r="G171" s="38"/>
      <c r="H171" s="38"/>
      <c r="I171" s="38"/>
      <c r="J171" s="38"/>
      <c r="K171" s="38"/>
      <c r="L171" s="38"/>
      <c r="M171" s="46"/>
    </row>
    <row r="172" spans="5:13">
      <c r="E172" s="38"/>
      <c r="F172" s="38"/>
      <c r="G172" s="38"/>
      <c r="H172" s="38"/>
      <c r="I172" s="38"/>
      <c r="J172" s="38"/>
      <c r="K172" s="38"/>
      <c r="L172" s="38"/>
      <c r="M172" s="46"/>
    </row>
    <row r="173" spans="5:13">
      <c r="E173" s="38"/>
      <c r="F173" s="38"/>
      <c r="G173" s="38"/>
      <c r="H173" s="38"/>
      <c r="I173" s="38"/>
      <c r="J173" s="38"/>
      <c r="K173" s="38"/>
      <c r="L173" s="38"/>
      <c r="M173" s="46"/>
    </row>
    <row r="174" spans="5:13">
      <c r="E174" s="38"/>
      <c r="F174" s="38"/>
      <c r="G174" s="38"/>
      <c r="H174" s="38"/>
      <c r="I174" s="38"/>
      <c r="J174" s="38"/>
      <c r="K174" s="38"/>
      <c r="L174" s="38"/>
      <c r="M174" s="46"/>
    </row>
    <row r="175" spans="5:13">
      <c r="E175" s="38"/>
      <c r="F175" s="38"/>
      <c r="G175" s="38"/>
      <c r="H175" s="38"/>
      <c r="I175" s="38"/>
      <c r="J175" s="38"/>
      <c r="K175" s="38"/>
      <c r="L175" s="38"/>
      <c r="M175" s="46"/>
    </row>
    <row r="176" spans="5:13">
      <c r="E176" s="38"/>
      <c r="F176" s="38"/>
      <c r="G176" s="38"/>
      <c r="H176" s="38"/>
      <c r="I176" s="38"/>
      <c r="J176" s="38"/>
      <c r="K176" s="38"/>
      <c r="L176" s="38"/>
      <c r="M176" s="46"/>
    </row>
    <row r="177" spans="5:13">
      <c r="E177" s="38"/>
      <c r="F177" s="38"/>
      <c r="G177" s="38"/>
      <c r="H177" s="38"/>
      <c r="I177" s="38"/>
      <c r="J177" s="38"/>
      <c r="K177" s="38"/>
      <c r="L177" s="38"/>
      <c r="M177" s="46"/>
    </row>
    <row r="178" spans="5:13">
      <c r="E178" s="38"/>
      <c r="F178" s="38"/>
      <c r="G178" s="38"/>
      <c r="H178" s="38"/>
      <c r="I178" s="38"/>
      <c r="J178" s="38"/>
      <c r="K178" s="38"/>
      <c r="L178" s="38"/>
      <c r="M178" s="46"/>
    </row>
    <row r="179" spans="5:13">
      <c r="E179" s="38"/>
      <c r="F179" s="38"/>
      <c r="G179" s="38"/>
      <c r="H179" s="38"/>
      <c r="I179" s="38"/>
      <c r="J179" s="38"/>
      <c r="K179" s="38"/>
      <c r="L179" s="38"/>
      <c r="M179" s="46"/>
    </row>
    <row r="180" spans="5:13">
      <c r="E180" s="38"/>
      <c r="F180" s="38"/>
      <c r="G180" s="38"/>
      <c r="H180" s="38"/>
      <c r="I180" s="38"/>
      <c r="J180" s="38"/>
      <c r="K180" s="38"/>
      <c r="L180" s="38"/>
      <c r="M180" s="46"/>
    </row>
    <row r="181" spans="5:13">
      <c r="E181" s="38"/>
      <c r="F181" s="38"/>
      <c r="G181" s="38"/>
      <c r="H181" s="38"/>
      <c r="I181" s="38"/>
      <c r="J181" s="38"/>
      <c r="K181" s="38"/>
      <c r="L181" s="38"/>
      <c r="M181" s="46"/>
    </row>
    <row r="182" spans="5:13">
      <c r="E182" s="38"/>
      <c r="F182" s="38"/>
      <c r="G182" s="38"/>
      <c r="H182" s="38"/>
      <c r="I182" s="38"/>
      <c r="J182" s="38"/>
      <c r="K182" s="38"/>
      <c r="L182" s="38"/>
      <c r="M182" s="46"/>
    </row>
    <row r="183" spans="5:13">
      <c r="E183" s="38"/>
      <c r="F183" s="38"/>
      <c r="G183" s="38"/>
      <c r="H183" s="38"/>
      <c r="I183" s="38"/>
      <c r="J183" s="38"/>
      <c r="K183" s="38"/>
      <c r="L183" s="38"/>
      <c r="M183" s="46"/>
    </row>
    <row r="184" spans="5:13">
      <c r="E184" s="38"/>
      <c r="F184" s="38"/>
      <c r="G184" s="38"/>
      <c r="H184" s="38"/>
      <c r="I184" s="38"/>
      <c r="J184" s="38"/>
      <c r="K184" s="38"/>
      <c r="L184" s="38"/>
      <c r="M184" s="46"/>
    </row>
    <row r="185" spans="5:13">
      <c r="E185" s="38"/>
      <c r="F185" s="38"/>
      <c r="G185" s="38"/>
      <c r="H185" s="38"/>
      <c r="I185" s="38"/>
      <c r="J185" s="38"/>
      <c r="K185" s="38"/>
      <c r="L185" s="38"/>
      <c r="M185" s="46"/>
    </row>
    <row r="186" spans="5:13">
      <c r="E186" s="38"/>
      <c r="F186" s="38"/>
      <c r="G186" s="38"/>
      <c r="H186" s="38"/>
      <c r="I186" s="38"/>
      <c r="J186" s="38"/>
      <c r="K186" s="38"/>
      <c r="L186" s="38"/>
      <c r="M186" s="46"/>
    </row>
    <row r="187" spans="5:13">
      <c r="E187" s="38"/>
      <c r="F187" s="38"/>
      <c r="G187" s="38"/>
      <c r="H187" s="38"/>
      <c r="I187" s="38"/>
      <c r="J187" s="38"/>
      <c r="K187" s="38"/>
      <c r="L187" s="38"/>
      <c r="M187" s="46"/>
    </row>
    <row r="188" spans="5:13">
      <c r="E188" s="38"/>
      <c r="F188" s="38"/>
      <c r="G188" s="38"/>
      <c r="H188" s="38"/>
      <c r="I188" s="38"/>
      <c r="J188" s="38"/>
      <c r="K188" s="38"/>
      <c r="L188" s="38"/>
      <c r="M188" s="46"/>
    </row>
    <row r="189" spans="5:13">
      <c r="E189" s="38"/>
      <c r="F189" s="38"/>
      <c r="G189" s="38"/>
      <c r="H189" s="38"/>
      <c r="I189" s="38"/>
      <c r="J189" s="38"/>
      <c r="K189" s="38"/>
      <c r="L189" s="38"/>
      <c r="M189" s="46"/>
    </row>
    <row r="190" spans="5:13">
      <c r="E190" s="38"/>
      <c r="F190" s="38"/>
      <c r="G190" s="38"/>
      <c r="H190" s="38"/>
      <c r="I190" s="38"/>
      <c r="J190" s="38"/>
      <c r="K190" s="38"/>
      <c r="L190" s="38"/>
      <c r="M190" s="46"/>
    </row>
    <row r="191" spans="5:13">
      <c r="E191" s="38"/>
      <c r="F191" s="38"/>
      <c r="G191" s="38"/>
      <c r="H191" s="38"/>
      <c r="I191" s="38"/>
      <c r="J191" s="38"/>
      <c r="K191" s="38"/>
      <c r="L191" s="38"/>
      <c r="M191" s="46"/>
    </row>
    <row r="192" spans="5:13">
      <c r="E192" s="38"/>
      <c r="F192" s="38"/>
      <c r="G192" s="38"/>
      <c r="H192" s="38"/>
      <c r="I192" s="38"/>
      <c r="J192" s="38"/>
      <c r="K192" s="38"/>
      <c r="L192" s="38"/>
      <c r="M192" s="46"/>
    </row>
    <row r="193" spans="5:13">
      <c r="E193" s="38"/>
      <c r="F193" s="38"/>
      <c r="G193" s="38"/>
      <c r="H193" s="38"/>
      <c r="I193" s="38"/>
      <c r="J193" s="38"/>
      <c r="K193" s="38"/>
      <c r="L193" s="38"/>
      <c r="M193" s="46"/>
    </row>
    <row r="194" spans="5:13">
      <c r="E194" s="38"/>
      <c r="F194" s="38"/>
      <c r="G194" s="38"/>
      <c r="H194" s="38"/>
      <c r="I194" s="38"/>
      <c r="J194" s="38"/>
      <c r="K194" s="38"/>
      <c r="L194" s="38"/>
      <c r="M194" s="46"/>
    </row>
    <row r="195" spans="5:13">
      <c r="E195" s="38"/>
      <c r="F195" s="38"/>
      <c r="G195" s="38"/>
      <c r="H195" s="38"/>
      <c r="I195" s="38"/>
      <c r="J195" s="38"/>
      <c r="K195" s="38"/>
      <c r="L195" s="38"/>
      <c r="M195" s="46"/>
    </row>
    <row r="196" spans="5:13">
      <c r="E196" s="38"/>
      <c r="F196" s="38"/>
      <c r="G196" s="38"/>
      <c r="H196" s="38"/>
      <c r="I196" s="38"/>
      <c r="J196" s="38"/>
      <c r="K196" s="38"/>
      <c r="L196" s="38"/>
      <c r="M196" s="46"/>
    </row>
    <row r="197" spans="5:13">
      <c r="E197" s="38"/>
      <c r="F197" s="38"/>
      <c r="G197" s="38"/>
      <c r="H197" s="38"/>
      <c r="I197" s="38"/>
      <c r="J197" s="38"/>
      <c r="K197" s="38"/>
      <c r="L197" s="38"/>
      <c r="M197" s="46"/>
    </row>
    <row r="198" spans="5:13">
      <c r="E198" s="38"/>
      <c r="F198" s="38"/>
      <c r="G198" s="38"/>
      <c r="H198" s="38"/>
      <c r="I198" s="38"/>
      <c r="J198" s="38"/>
      <c r="K198" s="38"/>
      <c r="L198" s="38"/>
      <c r="M198" s="46"/>
    </row>
    <row r="199" spans="5:13">
      <c r="E199" s="38"/>
      <c r="F199" s="38"/>
      <c r="G199" s="38"/>
      <c r="H199" s="38"/>
      <c r="I199" s="38"/>
      <c r="J199" s="38"/>
      <c r="K199" s="38"/>
      <c r="L199" s="38"/>
      <c r="M199" s="46"/>
    </row>
    <row r="200" spans="5:13">
      <c r="E200" s="38"/>
      <c r="F200" s="38"/>
      <c r="G200" s="38"/>
      <c r="H200" s="38"/>
      <c r="I200" s="38"/>
      <c r="J200" s="38"/>
      <c r="K200" s="38"/>
      <c r="L200" s="38"/>
      <c r="M200" s="46"/>
    </row>
    <row r="201" spans="5:13">
      <c r="E201" s="38"/>
      <c r="F201" s="38"/>
      <c r="G201" s="38"/>
      <c r="H201" s="38"/>
      <c r="I201" s="38"/>
      <c r="J201" s="38"/>
      <c r="K201" s="38"/>
      <c r="L201" s="38"/>
      <c r="M201" s="46"/>
    </row>
    <row r="202" spans="5:13">
      <c r="E202" s="38"/>
      <c r="F202" s="38"/>
      <c r="G202" s="38"/>
      <c r="H202" s="38"/>
      <c r="I202" s="38"/>
      <c r="J202" s="38"/>
      <c r="K202" s="38"/>
      <c r="L202" s="38"/>
      <c r="M202" s="46"/>
    </row>
    <row r="203" spans="5:13">
      <c r="E203" s="38"/>
      <c r="F203" s="38"/>
      <c r="G203" s="38"/>
      <c r="H203" s="38"/>
      <c r="I203" s="38"/>
      <c r="J203" s="38"/>
      <c r="K203" s="38"/>
      <c r="L203" s="38"/>
      <c r="M203" s="46"/>
    </row>
    <row r="204" spans="5:13">
      <c r="E204" s="38"/>
      <c r="F204" s="38"/>
      <c r="G204" s="38"/>
      <c r="H204" s="38"/>
      <c r="I204" s="38"/>
      <c r="J204" s="38"/>
      <c r="K204" s="38"/>
      <c r="L204" s="38"/>
      <c r="M204" s="46"/>
    </row>
    <row r="205" spans="5:13">
      <c r="E205" s="38"/>
      <c r="F205" s="38"/>
      <c r="G205" s="38"/>
      <c r="H205" s="38"/>
      <c r="I205" s="38"/>
      <c r="J205" s="38"/>
      <c r="K205" s="38"/>
      <c r="L205" s="38"/>
      <c r="M205" s="46"/>
    </row>
    <row r="206" spans="5:13">
      <c r="E206" s="38"/>
      <c r="F206" s="38"/>
      <c r="G206" s="38"/>
      <c r="H206" s="38"/>
      <c r="I206" s="38"/>
      <c r="J206" s="38"/>
      <c r="K206" s="38"/>
      <c r="L206" s="38"/>
      <c r="M206" s="46"/>
    </row>
    <row r="207" spans="5:13">
      <c r="E207" s="38"/>
      <c r="F207" s="38"/>
      <c r="G207" s="38"/>
      <c r="H207" s="38"/>
      <c r="I207" s="38"/>
      <c r="J207" s="38"/>
      <c r="K207" s="38"/>
      <c r="L207" s="38"/>
      <c r="M207" s="46"/>
    </row>
    <row r="208" spans="5:13">
      <c r="E208" s="38"/>
      <c r="F208" s="38"/>
      <c r="G208" s="38"/>
      <c r="H208" s="38"/>
      <c r="I208" s="38"/>
      <c r="J208" s="38"/>
      <c r="K208" s="38"/>
      <c r="L208" s="38"/>
      <c r="M208" s="46"/>
    </row>
    <row r="209" spans="5:13">
      <c r="E209" s="38"/>
      <c r="F209" s="38"/>
      <c r="G209" s="38"/>
      <c r="H209" s="38"/>
      <c r="I209" s="38"/>
      <c r="J209" s="38"/>
      <c r="K209" s="38"/>
      <c r="L209" s="38"/>
      <c r="M209" s="46"/>
    </row>
    <row r="210" spans="5:13">
      <c r="E210" s="38"/>
      <c r="F210" s="38"/>
      <c r="G210" s="38"/>
      <c r="H210" s="38"/>
      <c r="I210" s="38"/>
      <c r="J210" s="38"/>
      <c r="K210" s="38"/>
      <c r="L210" s="38"/>
      <c r="M210" s="46"/>
    </row>
    <row r="211" spans="5:13">
      <c r="E211" s="38"/>
      <c r="F211" s="38"/>
      <c r="G211" s="38"/>
      <c r="H211" s="38"/>
      <c r="I211" s="38"/>
      <c r="J211" s="38"/>
      <c r="K211" s="38"/>
      <c r="L211" s="38"/>
      <c r="M211" s="46"/>
    </row>
    <row r="212" spans="5:13">
      <c r="E212" s="38"/>
      <c r="F212" s="38"/>
      <c r="G212" s="38"/>
      <c r="H212" s="38"/>
      <c r="I212" s="38"/>
      <c r="J212" s="38"/>
      <c r="K212" s="38"/>
      <c r="L212" s="38"/>
      <c r="M212" s="46"/>
    </row>
    <row r="213" spans="5:13">
      <c r="E213" s="38"/>
      <c r="F213" s="38"/>
      <c r="G213" s="38"/>
      <c r="H213" s="38"/>
      <c r="I213" s="38"/>
      <c r="J213" s="38"/>
      <c r="K213" s="38"/>
      <c r="L213" s="38"/>
      <c r="M213" s="46"/>
    </row>
    <row r="214" spans="5:13">
      <c r="E214" s="38"/>
      <c r="F214" s="38"/>
      <c r="G214" s="38"/>
      <c r="H214" s="38"/>
      <c r="I214" s="38"/>
      <c r="J214" s="38"/>
      <c r="K214" s="38"/>
      <c r="L214" s="38"/>
      <c r="M214" s="46"/>
    </row>
    <row r="215" spans="5:13">
      <c r="E215" s="38"/>
      <c r="F215" s="38"/>
      <c r="G215" s="38"/>
      <c r="H215" s="38"/>
      <c r="I215" s="38"/>
      <c r="J215" s="38"/>
      <c r="K215" s="38"/>
      <c r="L215" s="38"/>
      <c r="M215" s="46"/>
    </row>
    <row r="216" spans="5:13">
      <c r="E216" s="38"/>
      <c r="F216" s="38"/>
      <c r="G216" s="38"/>
      <c r="H216" s="38"/>
      <c r="I216" s="38"/>
      <c r="J216" s="38"/>
      <c r="K216" s="38"/>
      <c r="L216" s="38"/>
      <c r="M216" s="46"/>
    </row>
    <row r="217" spans="5:13">
      <c r="E217" s="38"/>
      <c r="F217" s="38"/>
      <c r="G217" s="38"/>
      <c r="H217" s="38"/>
      <c r="I217" s="38"/>
      <c r="J217" s="38"/>
      <c r="K217" s="38"/>
      <c r="L217" s="38"/>
      <c r="M217" s="46"/>
    </row>
    <row r="218" spans="5:13">
      <c r="E218" s="38"/>
      <c r="F218" s="38"/>
      <c r="G218" s="38"/>
      <c r="H218" s="38"/>
      <c r="I218" s="38"/>
      <c r="J218" s="38"/>
      <c r="K218" s="38"/>
      <c r="L218" s="38"/>
      <c r="M218" s="46"/>
    </row>
    <row r="219" spans="5:13">
      <c r="E219" s="38"/>
      <c r="F219" s="38"/>
      <c r="G219" s="38"/>
      <c r="H219" s="38"/>
      <c r="I219" s="38"/>
      <c r="J219" s="38"/>
      <c r="K219" s="38"/>
      <c r="L219" s="38"/>
      <c r="M219" s="46"/>
    </row>
    <row r="220" spans="5:13">
      <c r="E220" s="38"/>
      <c r="F220" s="38"/>
      <c r="G220" s="38"/>
      <c r="H220" s="38"/>
      <c r="I220" s="38"/>
      <c r="J220" s="38"/>
      <c r="K220" s="38"/>
      <c r="L220" s="38"/>
      <c r="M220" s="46"/>
    </row>
    <row r="221" spans="5:13">
      <c r="E221" s="38"/>
      <c r="F221" s="38"/>
      <c r="G221" s="38"/>
      <c r="H221" s="38"/>
      <c r="I221" s="38"/>
      <c r="J221" s="38"/>
      <c r="K221" s="38"/>
      <c r="L221" s="38"/>
      <c r="M221" s="46"/>
    </row>
    <row r="222" spans="5:13">
      <c r="E222" s="38"/>
      <c r="F222" s="38"/>
      <c r="G222" s="38"/>
      <c r="H222" s="38"/>
      <c r="I222" s="38"/>
      <c r="J222" s="38"/>
      <c r="K222" s="38"/>
      <c r="L222" s="38"/>
      <c r="M222" s="46"/>
    </row>
    <row r="223" spans="5:13">
      <c r="E223" s="38"/>
      <c r="F223" s="38"/>
      <c r="G223" s="38"/>
      <c r="H223" s="38"/>
      <c r="I223" s="38"/>
      <c r="J223" s="38"/>
      <c r="K223" s="38"/>
      <c r="L223" s="38"/>
      <c r="M223" s="46"/>
    </row>
    <row r="224" spans="5:13">
      <c r="E224" s="38"/>
      <c r="F224" s="38"/>
      <c r="G224" s="38"/>
      <c r="H224" s="38"/>
      <c r="I224" s="38"/>
      <c r="J224" s="38"/>
      <c r="K224" s="38"/>
      <c r="L224" s="38"/>
      <c r="M224" s="46"/>
    </row>
    <row r="225" spans="5:13">
      <c r="E225" s="38"/>
      <c r="F225" s="38"/>
      <c r="G225" s="38"/>
      <c r="H225" s="38"/>
      <c r="I225" s="38"/>
      <c r="J225" s="38"/>
      <c r="K225" s="38"/>
      <c r="L225" s="38"/>
      <c r="M225" s="46"/>
    </row>
    <row r="226" spans="5:13">
      <c r="E226" s="38"/>
      <c r="F226" s="38"/>
      <c r="G226" s="38"/>
      <c r="H226" s="38"/>
      <c r="I226" s="38"/>
      <c r="J226" s="38"/>
      <c r="K226" s="38"/>
      <c r="L226" s="38"/>
      <c r="M226" s="46"/>
    </row>
    <row r="227" spans="5:13">
      <c r="E227" s="38"/>
      <c r="F227" s="38"/>
      <c r="G227" s="38"/>
      <c r="H227" s="38"/>
      <c r="I227" s="38"/>
      <c r="J227" s="38"/>
      <c r="K227" s="38"/>
      <c r="L227" s="38"/>
      <c r="M227" s="46"/>
    </row>
    <row r="228" spans="5:13">
      <c r="E228" s="38"/>
      <c r="F228" s="38"/>
      <c r="G228" s="38"/>
      <c r="H228" s="38"/>
      <c r="I228" s="38"/>
      <c r="J228" s="38"/>
      <c r="K228" s="38"/>
      <c r="L228" s="38"/>
      <c r="M228" s="46"/>
    </row>
    <row r="229" spans="5:13">
      <c r="E229" s="38"/>
      <c r="F229" s="38"/>
      <c r="G229" s="38"/>
      <c r="H229" s="38"/>
      <c r="I229" s="38"/>
      <c r="J229" s="38"/>
      <c r="K229" s="38"/>
      <c r="L229" s="38"/>
      <c r="M229" s="46"/>
    </row>
    <row r="230" spans="5:13">
      <c r="E230" s="38"/>
      <c r="F230" s="38"/>
      <c r="G230" s="38"/>
      <c r="H230" s="38"/>
      <c r="I230" s="38"/>
      <c r="J230" s="38"/>
      <c r="K230" s="38"/>
      <c r="L230" s="38"/>
      <c r="M230" s="46"/>
    </row>
    <row r="231" spans="5:13">
      <c r="E231" s="38"/>
      <c r="F231" s="38"/>
      <c r="G231" s="38"/>
      <c r="H231" s="38"/>
      <c r="I231" s="38"/>
      <c r="J231" s="38"/>
      <c r="K231" s="38"/>
      <c r="L231" s="38"/>
      <c r="M231" s="46"/>
    </row>
    <row r="232" spans="5:13">
      <c r="E232" s="38"/>
      <c r="F232" s="38"/>
      <c r="G232" s="38"/>
      <c r="H232" s="38"/>
      <c r="I232" s="38"/>
      <c r="J232" s="38"/>
      <c r="K232" s="38"/>
      <c r="L232" s="38"/>
      <c r="M232" s="46"/>
    </row>
    <row r="233" spans="5:13">
      <c r="E233" s="38"/>
      <c r="F233" s="38"/>
      <c r="G233" s="38"/>
      <c r="H233" s="38"/>
      <c r="I233" s="38"/>
      <c r="J233" s="38"/>
      <c r="K233" s="38"/>
      <c r="L233" s="38"/>
      <c r="M233" s="46"/>
    </row>
    <row r="234" spans="5:13">
      <c r="E234" s="38"/>
      <c r="F234" s="38"/>
      <c r="G234" s="38"/>
      <c r="H234" s="38"/>
      <c r="I234" s="38"/>
      <c r="J234" s="38"/>
      <c r="K234" s="38"/>
      <c r="L234" s="38"/>
      <c r="M234" s="46"/>
    </row>
    <row r="235" spans="5:13">
      <c r="E235" s="38"/>
      <c r="F235" s="38"/>
      <c r="G235" s="38"/>
      <c r="H235" s="38"/>
      <c r="I235" s="38"/>
      <c r="J235" s="38"/>
      <c r="K235" s="38"/>
      <c r="L235" s="38"/>
      <c r="M235" s="46"/>
    </row>
    <row r="236" spans="5:13">
      <c r="E236" s="38"/>
      <c r="F236" s="38"/>
      <c r="G236" s="38"/>
      <c r="H236" s="38"/>
      <c r="I236" s="38"/>
      <c r="J236" s="38"/>
      <c r="K236" s="38"/>
      <c r="L236" s="38"/>
      <c r="M236" s="46"/>
    </row>
    <row r="237" spans="5:13">
      <c r="E237" s="38"/>
      <c r="F237" s="38"/>
      <c r="G237" s="38"/>
      <c r="H237" s="38"/>
      <c r="I237" s="38"/>
      <c r="J237" s="38"/>
      <c r="K237" s="38"/>
      <c r="L237" s="38"/>
      <c r="M237" s="46"/>
    </row>
    <row r="238" spans="5:13">
      <c r="E238" s="38"/>
      <c r="F238" s="38"/>
      <c r="G238" s="38"/>
      <c r="H238" s="38"/>
      <c r="I238" s="38"/>
      <c r="J238" s="38"/>
      <c r="K238" s="38"/>
      <c r="L238" s="38"/>
      <c r="M238" s="46"/>
    </row>
    <row r="239" spans="5:13">
      <c r="E239" s="38"/>
      <c r="F239" s="38"/>
      <c r="G239" s="38"/>
      <c r="H239" s="38"/>
      <c r="I239" s="38"/>
      <c r="J239" s="38"/>
      <c r="K239" s="38"/>
      <c r="L239" s="38"/>
      <c r="M239" s="46"/>
    </row>
    <row r="240" spans="5:13">
      <c r="E240" s="38"/>
      <c r="F240" s="38"/>
      <c r="G240" s="38"/>
      <c r="H240" s="38"/>
      <c r="I240" s="38"/>
      <c r="J240" s="38"/>
      <c r="K240" s="38"/>
      <c r="L240" s="38"/>
      <c r="M240" s="46"/>
    </row>
    <row r="241" spans="5:13">
      <c r="E241" s="38"/>
      <c r="F241" s="38"/>
      <c r="G241" s="38"/>
      <c r="H241" s="38"/>
      <c r="I241" s="38"/>
      <c r="J241" s="38"/>
      <c r="K241" s="38"/>
      <c r="L241" s="38"/>
      <c r="M241" s="46"/>
    </row>
    <row r="242" spans="5:13">
      <c r="E242" s="38"/>
      <c r="F242" s="38"/>
      <c r="G242" s="38"/>
      <c r="H242" s="38"/>
      <c r="I242" s="38"/>
      <c r="J242" s="38"/>
      <c r="K242" s="38"/>
      <c r="L242" s="38"/>
      <c r="M242" s="46"/>
    </row>
    <row r="243" spans="5:13">
      <c r="E243" s="38"/>
      <c r="F243" s="38"/>
      <c r="G243" s="38"/>
      <c r="H243" s="38"/>
      <c r="I243" s="38"/>
      <c r="J243" s="38"/>
      <c r="K243" s="38"/>
      <c r="L243" s="38"/>
      <c r="M243" s="46"/>
    </row>
    <row r="244" spans="5:13">
      <c r="E244" s="38"/>
      <c r="F244" s="38"/>
      <c r="G244" s="38"/>
      <c r="H244" s="38"/>
      <c r="I244" s="38"/>
      <c r="J244" s="38"/>
      <c r="K244" s="38"/>
      <c r="L244" s="38"/>
      <c r="M244" s="46"/>
    </row>
    <row r="245" spans="5:13">
      <c r="E245" s="38"/>
      <c r="F245" s="38"/>
      <c r="G245" s="38"/>
      <c r="H245" s="38"/>
      <c r="I245" s="38"/>
      <c r="J245" s="38"/>
      <c r="K245" s="38"/>
      <c r="L245" s="38"/>
      <c r="M245" s="46"/>
    </row>
    <row r="246" spans="5:13">
      <c r="E246" s="38"/>
      <c r="F246" s="38"/>
      <c r="G246" s="38"/>
      <c r="H246" s="38"/>
      <c r="I246" s="38"/>
      <c r="J246" s="38"/>
      <c r="K246" s="38"/>
      <c r="L246" s="38"/>
      <c r="M246" s="46"/>
    </row>
    <row r="247" spans="5:13">
      <c r="E247" s="38"/>
      <c r="F247" s="38"/>
      <c r="G247" s="38"/>
      <c r="H247" s="38"/>
      <c r="I247" s="38"/>
      <c r="J247" s="38"/>
      <c r="K247" s="38"/>
      <c r="L247" s="38"/>
      <c r="M247" s="46"/>
    </row>
    <row r="248" spans="5:13">
      <c r="E248" s="38"/>
      <c r="F248" s="38"/>
      <c r="G248" s="38"/>
      <c r="H248" s="38"/>
      <c r="I248" s="38"/>
      <c r="J248" s="38"/>
      <c r="K248" s="38"/>
      <c r="L248" s="38"/>
      <c r="M248" s="46"/>
    </row>
    <row r="249" spans="5:13">
      <c r="E249" s="38"/>
      <c r="F249" s="38"/>
      <c r="G249" s="38"/>
      <c r="H249" s="38"/>
      <c r="I249" s="38"/>
      <c r="J249" s="38"/>
      <c r="K249" s="38"/>
      <c r="L249" s="38"/>
      <c r="M249" s="46"/>
    </row>
    <row r="250" spans="5:13">
      <c r="E250" s="38"/>
      <c r="F250" s="38"/>
      <c r="G250" s="38"/>
      <c r="H250" s="38"/>
      <c r="I250" s="38"/>
      <c r="J250" s="38"/>
      <c r="K250" s="38"/>
      <c r="L250" s="38"/>
      <c r="M250" s="46"/>
    </row>
    <row r="251" spans="5:13">
      <c r="E251" s="38"/>
      <c r="F251" s="38"/>
      <c r="G251" s="38"/>
      <c r="H251" s="38"/>
      <c r="I251" s="38"/>
      <c r="J251" s="38"/>
      <c r="K251" s="38"/>
      <c r="L251" s="38"/>
      <c r="M251" s="46"/>
    </row>
    <row r="252" spans="5:13">
      <c r="E252" s="38"/>
      <c r="F252" s="38"/>
      <c r="G252" s="38"/>
      <c r="H252" s="38"/>
      <c r="I252" s="38"/>
      <c r="J252" s="38"/>
      <c r="K252" s="38"/>
      <c r="L252" s="38"/>
      <c r="M252" s="46"/>
    </row>
    <row r="253" spans="5:13">
      <c r="E253" s="38"/>
      <c r="F253" s="38"/>
      <c r="G253" s="38"/>
      <c r="H253" s="38"/>
      <c r="I253" s="38"/>
      <c r="J253" s="38"/>
      <c r="K253" s="38"/>
      <c r="L253" s="38"/>
      <c r="M253" s="46"/>
    </row>
    <row r="254" spans="5:13">
      <c r="E254" s="38"/>
      <c r="F254" s="38"/>
      <c r="G254" s="38"/>
      <c r="H254" s="38"/>
      <c r="I254" s="38"/>
      <c r="J254" s="38"/>
      <c r="K254" s="38"/>
      <c r="L254" s="38"/>
      <c r="M254" s="46"/>
    </row>
    <row r="255" spans="5:13">
      <c r="E255" s="38"/>
      <c r="F255" s="38"/>
      <c r="G255" s="38"/>
      <c r="H255" s="38"/>
      <c r="I255" s="38"/>
      <c r="J255" s="38"/>
      <c r="K255" s="38"/>
      <c r="L255" s="38"/>
      <c r="M255" s="46"/>
    </row>
    <row r="256" spans="5:13">
      <c r="E256" s="38"/>
      <c r="F256" s="38"/>
      <c r="G256" s="38"/>
      <c r="H256" s="38"/>
      <c r="I256" s="38"/>
      <c r="J256" s="38"/>
      <c r="K256" s="38"/>
      <c r="L256" s="38"/>
      <c r="M256" s="46"/>
    </row>
    <row r="257" spans="5:13">
      <c r="E257" s="38"/>
      <c r="F257" s="38"/>
      <c r="G257" s="38"/>
      <c r="H257" s="38"/>
      <c r="I257" s="38"/>
      <c r="J257" s="38"/>
      <c r="K257" s="38"/>
      <c r="L257" s="38"/>
      <c r="M257" s="46"/>
    </row>
    <row r="258" spans="5:13">
      <c r="E258" s="38"/>
      <c r="F258" s="38"/>
      <c r="G258" s="38"/>
      <c r="H258" s="38"/>
      <c r="I258" s="38"/>
      <c r="J258" s="38"/>
      <c r="K258" s="38"/>
      <c r="L258" s="38"/>
      <c r="M258" s="46"/>
    </row>
    <row r="259" spans="5:13">
      <c r="E259" s="38"/>
      <c r="F259" s="38"/>
      <c r="G259" s="38"/>
      <c r="H259" s="38"/>
      <c r="I259" s="38"/>
      <c r="J259" s="38"/>
      <c r="K259" s="38"/>
      <c r="L259" s="38"/>
      <c r="M259" s="46"/>
    </row>
    <row r="260" spans="5:13">
      <c r="E260" s="38"/>
      <c r="F260" s="38"/>
      <c r="G260" s="38"/>
      <c r="H260" s="38"/>
      <c r="I260" s="38"/>
      <c r="J260" s="38"/>
      <c r="K260" s="38"/>
      <c r="L260" s="38"/>
      <c r="M260" s="46"/>
    </row>
    <row r="261" spans="5:13">
      <c r="E261" s="38"/>
      <c r="F261" s="38"/>
      <c r="G261" s="38"/>
      <c r="H261" s="38"/>
      <c r="I261" s="38"/>
      <c r="J261" s="38"/>
      <c r="K261" s="38"/>
      <c r="L261" s="38"/>
      <c r="M261" s="46"/>
    </row>
    <row r="262" spans="5:13">
      <c r="E262" s="38"/>
      <c r="F262" s="38"/>
      <c r="G262" s="38"/>
      <c r="H262" s="38"/>
      <c r="I262" s="38"/>
      <c r="J262" s="38"/>
      <c r="K262" s="38"/>
      <c r="L262" s="38"/>
      <c r="M262" s="46"/>
    </row>
    <row r="263" spans="5:13">
      <c r="E263" s="38"/>
      <c r="F263" s="38"/>
      <c r="G263" s="38"/>
      <c r="H263" s="38"/>
      <c r="I263" s="38"/>
      <c r="J263" s="38"/>
      <c r="K263" s="38"/>
      <c r="L263" s="38"/>
      <c r="M263" s="46"/>
    </row>
    <row r="264" spans="5:13">
      <c r="E264" s="38"/>
      <c r="F264" s="38"/>
      <c r="G264" s="38"/>
      <c r="H264" s="38"/>
      <c r="I264" s="38"/>
      <c r="J264" s="38"/>
      <c r="K264" s="38"/>
      <c r="L264" s="38"/>
      <c r="M264" s="46"/>
    </row>
    <row r="265" spans="5:13">
      <c r="E265" s="38"/>
      <c r="F265" s="38"/>
      <c r="G265" s="38"/>
      <c r="H265" s="38"/>
      <c r="I265" s="38"/>
      <c r="J265" s="38"/>
      <c r="K265" s="38"/>
      <c r="L265" s="38"/>
      <c r="M265" s="46"/>
    </row>
    <row r="266" spans="5:13">
      <c r="E266" s="38"/>
      <c r="F266" s="38"/>
      <c r="G266" s="38"/>
      <c r="H266" s="38"/>
      <c r="I266" s="38"/>
      <c r="J266" s="38"/>
      <c r="K266" s="38"/>
      <c r="L266" s="38"/>
      <c r="M266" s="46"/>
    </row>
    <row r="267" spans="5:13">
      <c r="E267" s="38"/>
      <c r="F267" s="38"/>
      <c r="G267" s="38"/>
      <c r="H267" s="38"/>
      <c r="I267" s="38"/>
      <c r="J267" s="38"/>
      <c r="K267" s="38"/>
      <c r="L267" s="38"/>
      <c r="M267" s="46"/>
    </row>
    <row r="268" spans="5:13">
      <c r="E268" s="38"/>
      <c r="F268" s="38"/>
      <c r="G268" s="38"/>
      <c r="H268" s="38"/>
      <c r="I268" s="38"/>
      <c r="J268" s="38"/>
      <c r="K268" s="38"/>
      <c r="L268" s="38"/>
      <c r="M268" s="46"/>
    </row>
    <row r="269" spans="5:13">
      <c r="E269" s="38"/>
      <c r="F269" s="38"/>
      <c r="G269" s="38"/>
      <c r="H269" s="38"/>
      <c r="I269" s="38"/>
      <c r="J269" s="38"/>
      <c r="K269" s="38"/>
      <c r="L269" s="38"/>
      <c r="M269" s="46"/>
    </row>
    <row r="270" spans="5:13">
      <c r="E270" s="38"/>
      <c r="F270" s="38"/>
      <c r="G270" s="38"/>
      <c r="H270" s="38"/>
      <c r="I270" s="38"/>
      <c r="J270" s="38"/>
      <c r="K270" s="38"/>
      <c r="L270" s="38"/>
      <c r="M270" s="46"/>
    </row>
    <row r="271" spans="5:13">
      <c r="E271" s="38"/>
      <c r="F271" s="38"/>
      <c r="G271" s="38"/>
      <c r="H271" s="38"/>
      <c r="I271" s="38"/>
      <c r="J271" s="38"/>
      <c r="K271" s="38"/>
      <c r="L271" s="38"/>
      <c r="M271" s="46"/>
    </row>
    <row r="272" spans="5:13">
      <c r="E272" s="38"/>
      <c r="F272" s="38"/>
      <c r="G272" s="38"/>
      <c r="H272" s="38"/>
      <c r="I272" s="38"/>
      <c r="J272" s="38"/>
      <c r="K272" s="38"/>
      <c r="L272" s="38"/>
      <c r="M272" s="46"/>
    </row>
    <row r="273" spans="5:13">
      <c r="E273" s="38"/>
      <c r="F273" s="38"/>
      <c r="G273" s="38"/>
      <c r="H273" s="38"/>
      <c r="I273" s="38"/>
      <c r="J273" s="38"/>
      <c r="K273" s="38"/>
      <c r="L273" s="38"/>
      <c r="M273" s="46"/>
    </row>
    <row r="274" spans="5:13">
      <c r="E274" s="38"/>
      <c r="F274" s="38"/>
      <c r="G274" s="38"/>
      <c r="H274" s="38"/>
      <c r="I274" s="38"/>
      <c r="J274" s="38"/>
      <c r="K274" s="38"/>
      <c r="L274" s="38"/>
      <c r="M274" s="46"/>
    </row>
    <row r="275" spans="5:13">
      <c r="E275" s="38"/>
      <c r="F275" s="38"/>
      <c r="G275" s="38"/>
      <c r="H275" s="38"/>
      <c r="I275" s="38"/>
      <c r="J275" s="38"/>
      <c r="K275" s="38"/>
      <c r="L275" s="38"/>
      <c r="M275" s="46"/>
    </row>
    <row r="276" spans="5:13">
      <c r="E276" s="38"/>
      <c r="F276" s="38"/>
      <c r="G276" s="38"/>
      <c r="H276" s="38"/>
      <c r="I276" s="38"/>
      <c r="J276" s="38"/>
      <c r="K276" s="38"/>
      <c r="L276" s="38"/>
      <c r="M276" s="46"/>
    </row>
    <row r="277" spans="5:13">
      <c r="E277" s="38"/>
      <c r="F277" s="38"/>
      <c r="G277" s="38"/>
      <c r="H277" s="38"/>
      <c r="I277" s="38"/>
      <c r="J277" s="38"/>
      <c r="K277" s="38"/>
      <c r="L277" s="38"/>
      <c r="M277" s="46"/>
    </row>
    <row r="278" spans="5:13">
      <c r="E278" s="38"/>
      <c r="F278" s="38"/>
      <c r="G278" s="38"/>
      <c r="H278" s="38"/>
      <c r="I278" s="38"/>
      <c r="J278" s="38"/>
      <c r="K278" s="38"/>
      <c r="L278" s="38"/>
      <c r="M278" s="46"/>
    </row>
    <row r="279" spans="5:13">
      <c r="E279" s="38"/>
      <c r="F279" s="38"/>
      <c r="G279" s="38"/>
      <c r="H279" s="38"/>
      <c r="I279" s="38"/>
      <c r="J279" s="38"/>
      <c r="K279" s="38"/>
      <c r="L279" s="38"/>
      <c r="M279" s="46"/>
    </row>
    <row r="280" spans="5:13">
      <c r="E280" s="38"/>
      <c r="F280" s="38"/>
      <c r="G280" s="38"/>
      <c r="H280" s="38"/>
      <c r="I280" s="38"/>
      <c r="J280" s="38"/>
      <c r="K280" s="38"/>
      <c r="L280" s="38"/>
      <c r="M280" s="46"/>
    </row>
    <row r="281" spans="5:13">
      <c r="E281" s="38"/>
      <c r="F281" s="38"/>
      <c r="G281" s="38"/>
      <c r="H281" s="38"/>
      <c r="I281" s="38"/>
      <c r="J281" s="38"/>
      <c r="K281" s="38"/>
      <c r="L281" s="38"/>
      <c r="M281" s="46"/>
    </row>
    <row r="282" spans="5:13">
      <c r="E282" s="38"/>
      <c r="F282" s="38"/>
      <c r="G282" s="38"/>
      <c r="H282" s="38"/>
      <c r="I282" s="38"/>
      <c r="J282" s="38"/>
      <c r="K282" s="38"/>
      <c r="L282" s="38"/>
      <c r="M282" s="46"/>
    </row>
    <row r="283" spans="5:13">
      <c r="E283" s="38"/>
      <c r="F283" s="38"/>
      <c r="G283" s="38"/>
      <c r="H283" s="38"/>
      <c r="I283" s="38"/>
      <c r="J283" s="38"/>
      <c r="K283" s="38"/>
      <c r="L283" s="38"/>
      <c r="M283" s="46"/>
    </row>
    <row r="284" spans="5:13">
      <c r="E284" s="38"/>
      <c r="F284" s="38"/>
      <c r="G284" s="38"/>
      <c r="H284" s="38"/>
      <c r="I284" s="38"/>
      <c r="J284" s="38"/>
      <c r="K284" s="38"/>
      <c r="L284" s="38"/>
      <c r="M284" s="46"/>
    </row>
    <row r="285" spans="5:13">
      <c r="E285" s="38"/>
      <c r="F285" s="38"/>
      <c r="G285" s="38"/>
      <c r="H285" s="38"/>
      <c r="I285" s="38"/>
      <c r="J285" s="38"/>
      <c r="K285" s="38"/>
      <c r="L285" s="38"/>
      <c r="M285" s="46"/>
    </row>
    <row r="286" spans="5:13">
      <c r="E286" s="38"/>
      <c r="F286" s="38"/>
      <c r="G286" s="38"/>
      <c r="H286" s="38"/>
      <c r="I286" s="38"/>
      <c r="J286" s="38"/>
      <c r="K286" s="38"/>
      <c r="L286" s="38"/>
      <c r="M286" s="46"/>
    </row>
    <row r="287" spans="5:13">
      <c r="E287" s="38"/>
      <c r="F287" s="38"/>
      <c r="G287" s="38"/>
      <c r="H287" s="38"/>
      <c r="I287" s="38"/>
      <c r="J287" s="38"/>
      <c r="K287" s="38"/>
      <c r="L287" s="38"/>
      <c r="M287" s="46"/>
    </row>
    <row r="288" spans="5:13">
      <c r="E288" s="38"/>
      <c r="F288" s="38"/>
      <c r="G288" s="38"/>
      <c r="H288" s="38"/>
      <c r="I288" s="38"/>
      <c r="J288" s="38"/>
      <c r="K288" s="38"/>
      <c r="L288" s="38"/>
      <c r="M288" s="46"/>
    </row>
    <row r="289" spans="5:13">
      <c r="E289" s="38"/>
      <c r="F289" s="38"/>
      <c r="G289" s="38"/>
      <c r="H289" s="38"/>
      <c r="I289" s="38"/>
      <c r="J289" s="38"/>
      <c r="K289" s="38"/>
      <c r="L289" s="38"/>
      <c r="M289" s="46"/>
    </row>
    <row r="290" spans="5:13">
      <c r="E290" s="38"/>
      <c r="F290" s="38"/>
      <c r="G290" s="38"/>
      <c r="H290" s="38"/>
      <c r="I290" s="38"/>
      <c r="J290" s="38"/>
      <c r="K290" s="38"/>
      <c r="L290" s="38"/>
      <c r="M290" s="46"/>
    </row>
    <row r="291" spans="5:13">
      <c r="E291" s="38"/>
      <c r="F291" s="38"/>
      <c r="G291" s="38"/>
      <c r="H291" s="38"/>
      <c r="I291" s="38"/>
      <c r="J291" s="38"/>
      <c r="K291" s="38"/>
      <c r="L291" s="38"/>
      <c r="M291" s="46"/>
    </row>
    <row r="292" spans="5:13">
      <c r="E292" s="38"/>
      <c r="F292" s="38"/>
      <c r="G292" s="38"/>
      <c r="H292" s="38"/>
      <c r="I292" s="38"/>
      <c r="J292" s="38"/>
      <c r="K292" s="38"/>
      <c r="L292" s="38"/>
      <c r="M292" s="46"/>
    </row>
    <row r="293" spans="5:13">
      <c r="E293" s="38"/>
      <c r="F293" s="38"/>
      <c r="G293" s="38"/>
      <c r="H293" s="38"/>
      <c r="I293" s="38"/>
      <c r="J293" s="38"/>
      <c r="K293" s="38"/>
      <c r="L293" s="38"/>
      <c r="M293" s="46"/>
    </row>
    <row r="294" spans="5:13">
      <c r="E294" s="38"/>
      <c r="F294" s="38"/>
      <c r="G294" s="38"/>
      <c r="H294" s="38"/>
      <c r="I294" s="38"/>
      <c r="J294" s="38"/>
      <c r="K294" s="38"/>
      <c r="L294" s="38"/>
      <c r="M294" s="46"/>
    </row>
    <row r="295" spans="5:13">
      <c r="E295" s="38"/>
      <c r="F295" s="38"/>
      <c r="G295" s="38"/>
      <c r="H295" s="38"/>
      <c r="I295" s="38"/>
      <c r="J295" s="38"/>
      <c r="K295" s="38"/>
      <c r="L295" s="38"/>
      <c r="M295" s="46"/>
    </row>
  </sheetData>
  <dataConsolidate/>
  <mergeCells count="19">
    <mergeCell ref="L14:L17"/>
    <mergeCell ref="F14:F17"/>
    <mergeCell ref="A1:M1"/>
    <mergeCell ref="A2:M2"/>
    <mergeCell ref="A3:M3"/>
    <mergeCell ref="A5:M5"/>
    <mergeCell ref="B6:M6"/>
    <mergeCell ref="B7:M7"/>
    <mergeCell ref="A14:A17"/>
    <mergeCell ref="B14:B17"/>
    <mergeCell ref="C14:C17"/>
    <mergeCell ref="D14:D17"/>
    <mergeCell ref="E14:E17"/>
    <mergeCell ref="M14:M17"/>
    <mergeCell ref="G14:G17"/>
    <mergeCell ref="H14:H17"/>
    <mergeCell ref="I14:I17"/>
    <mergeCell ref="J14:J17"/>
    <mergeCell ref="K14:K17"/>
  </mergeCells>
  <dataValidations disablePrompts="1" count="1">
    <dataValidation type="list" allowBlank="1" showInputMessage="1" showErrorMessage="1" sqref="H18:I27" xr:uid="{5271D229-135E-A74B-8AFD-8F0284A73591}">
      <formula1>$R$10:$R$13</formula1>
    </dataValidation>
  </dataValidations>
  <pageMargins left="0.70866141732283472" right="0.70866141732283472" top="0.74803149606299213" bottom="0.74803149606299213" header="0.31496062992125984" footer="0.31496062992125984"/>
  <pageSetup paperSize="14" scale="37" fitToHeight="0" orientation="landscape" horizontalDpi="4294967294" verticalDpi="4294967294"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DFBA21-4F0D-3645-AC4C-E00FAC8C8246}">
  <dimension ref="A1:WVT50"/>
  <sheetViews>
    <sheetView showGridLines="0" view="pageBreakPreview" zoomScale="80" zoomScaleNormal="130" zoomScaleSheetLayoutView="80" workbookViewId="0">
      <selection activeCell="D6" sqref="D6"/>
    </sheetView>
  </sheetViews>
  <sheetFormatPr baseColWidth="10" defaultColWidth="0" defaultRowHeight="12.5"/>
  <cols>
    <col min="1" max="1" width="41.81640625" style="38" customWidth="1"/>
    <col min="2" max="2" width="39.26953125" style="38" customWidth="1"/>
    <col min="3" max="3" width="33.453125" style="38" customWidth="1"/>
    <col min="4" max="4" width="43.453125" style="38" bestFit="1" customWidth="1"/>
    <col min="5" max="5" width="42" style="38" customWidth="1"/>
    <col min="6" max="6" width="27.1796875" style="38" customWidth="1"/>
    <col min="7" max="7" width="42.81640625" style="38" customWidth="1"/>
    <col min="8" max="8" width="15.1796875" style="38" customWidth="1"/>
    <col min="9" max="10" width="18.453125" style="38" customWidth="1"/>
    <col min="11" max="11" width="27.81640625" style="38" customWidth="1"/>
    <col min="12" max="12" width="24.453125" style="38" customWidth="1"/>
    <col min="13" max="13" width="17" style="38" hidden="1" customWidth="1"/>
    <col min="14" max="14" width="17.453125" style="38" hidden="1" customWidth="1"/>
    <col min="15" max="15" width="17.7265625" style="38" hidden="1" customWidth="1"/>
    <col min="16" max="16" width="32.453125" style="38" hidden="1" customWidth="1"/>
    <col min="17" max="250" width="11.453125" style="38" customWidth="1"/>
    <col min="251" max="251" width="24.26953125" style="38" customWidth="1"/>
    <col min="252" max="252" width="17.1796875" style="38" customWidth="1"/>
    <col min="253" max="253" width="41.81640625" style="38" customWidth="1"/>
    <col min="254" max="254" width="39.26953125" style="38" customWidth="1"/>
    <col min="255" max="255" width="33.453125" style="38" customWidth="1"/>
    <col min="256" max="256" width="43.453125" style="38" bestFit="1" customWidth="1"/>
    <col min="257" max="257" width="46.26953125" style="38" customWidth="1"/>
    <col min="258" max="258" width="58" style="38" customWidth="1"/>
    <col min="259" max="259" width="42.81640625" style="38" customWidth="1"/>
    <col min="260" max="260" width="29.81640625" style="38" customWidth="1"/>
    <col min="261" max="261" width="34.453125" style="38" customWidth="1"/>
    <col min="262" max="270" width="11.453125" style="38" hidden="1" customWidth="1"/>
    <col min="271" max="508" width="11.453125" style="38" hidden="1"/>
    <col min="509" max="509" width="41.81640625" style="38" customWidth="1"/>
    <col min="510" max="510" width="39.26953125" style="38" customWidth="1"/>
    <col min="511" max="511" width="33.453125" style="38" customWidth="1"/>
    <col min="512" max="512" width="43.453125" style="38" bestFit="1" customWidth="1"/>
    <col min="513" max="513" width="46.26953125" style="38" customWidth="1"/>
    <col min="514" max="514" width="58" style="38" customWidth="1"/>
    <col min="515" max="515" width="42.81640625" style="38" customWidth="1"/>
    <col min="516" max="516" width="29.81640625" style="38" customWidth="1"/>
    <col min="517" max="517" width="34.453125" style="38" customWidth="1"/>
    <col min="518" max="526" width="11.453125" style="38" hidden="1" customWidth="1"/>
    <col min="527" max="764" width="11.453125" style="38" hidden="1"/>
    <col min="765" max="765" width="41.81640625" style="38" customWidth="1"/>
    <col min="766" max="766" width="39.26953125" style="38" customWidth="1"/>
    <col min="767" max="767" width="33.453125" style="38" customWidth="1"/>
    <col min="768" max="768" width="43.453125" style="38" bestFit="1" customWidth="1"/>
    <col min="769" max="769" width="46.26953125" style="38" customWidth="1"/>
    <col min="770" max="770" width="58" style="38" customWidth="1"/>
    <col min="771" max="771" width="42.81640625" style="38" customWidth="1"/>
    <col min="772" max="772" width="29.81640625" style="38" customWidth="1"/>
    <col min="773" max="773" width="34.453125" style="38" customWidth="1"/>
    <col min="774" max="782" width="11.453125" style="38" hidden="1" customWidth="1"/>
    <col min="783" max="1020" width="11.453125" style="38" hidden="1"/>
    <col min="1021" max="1021" width="41.81640625" style="38" customWidth="1"/>
    <col min="1022" max="1022" width="39.26953125" style="38" customWidth="1"/>
    <col min="1023" max="1023" width="33.453125" style="38" customWidth="1"/>
    <col min="1024" max="1024" width="43.453125" style="38" bestFit="1" customWidth="1"/>
    <col min="1025" max="1025" width="46.26953125" style="38" customWidth="1"/>
    <col min="1026" max="1026" width="58" style="38" customWidth="1"/>
    <col min="1027" max="1027" width="42.81640625" style="38" customWidth="1"/>
    <col min="1028" max="1028" width="29.81640625" style="38" customWidth="1"/>
    <col min="1029" max="1029" width="34.453125" style="38" customWidth="1"/>
    <col min="1030" max="1038" width="11.453125" style="38" hidden="1" customWidth="1"/>
    <col min="1039" max="1276" width="11.453125" style="38" hidden="1"/>
    <col min="1277" max="1277" width="41.81640625" style="38" customWidth="1"/>
    <col min="1278" max="1278" width="39.26953125" style="38" customWidth="1"/>
    <col min="1279" max="1279" width="33.453125" style="38" customWidth="1"/>
    <col min="1280" max="1280" width="43.453125" style="38" bestFit="1" customWidth="1"/>
    <col min="1281" max="1281" width="46.26953125" style="38" customWidth="1"/>
    <col min="1282" max="1282" width="58" style="38" customWidth="1"/>
    <col min="1283" max="1283" width="42.81640625" style="38" customWidth="1"/>
    <col min="1284" max="1284" width="29.81640625" style="38" customWidth="1"/>
    <col min="1285" max="1285" width="34.453125" style="38" customWidth="1"/>
    <col min="1286" max="1294" width="11.453125" style="38" hidden="1" customWidth="1"/>
    <col min="1295" max="1532" width="11.453125" style="38" hidden="1"/>
    <col min="1533" max="1533" width="41.81640625" style="38" customWidth="1"/>
    <col min="1534" max="1534" width="39.26953125" style="38" customWidth="1"/>
    <col min="1535" max="1535" width="33.453125" style="38" customWidth="1"/>
    <col min="1536" max="1536" width="43.453125" style="38" bestFit="1" customWidth="1"/>
    <col min="1537" max="1537" width="46.26953125" style="38" customWidth="1"/>
    <col min="1538" max="1538" width="58" style="38" customWidth="1"/>
    <col min="1539" max="1539" width="42.81640625" style="38" customWidth="1"/>
    <col min="1540" max="1540" width="29.81640625" style="38" customWidth="1"/>
    <col min="1541" max="1541" width="34.453125" style="38" customWidth="1"/>
    <col min="1542" max="1550" width="11.453125" style="38" hidden="1" customWidth="1"/>
    <col min="1551" max="1788" width="11.453125" style="38" hidden="1"/>
    <col min="1789" max="1789" width="41.81640625" style="38" customWidth="1"/>
    <col min="1790" max="1790" width="39.26953125" style="38" customWidth="1"/>
    <col min="1791" max="1791" width="33.453125" style="38" customWidth="1"/>
    <col min="1792" max="1792" width="43.453125" style="38" bestFit="1" customWidth="1"/>
    <col min="1793" max="1793" width="46.26953125" style="38" customWidth="1"/>
    <col min="1794" max="1794" width="58" style="38" customWidth="1"/>
    <col min="1795" max="1795" width="42.81640625" style="38" customWidth="1"/>
    <col min="1796" max="1796" width="29.81640625" style="38" customWidth="1"/>
    <col min="1797" max="1797" width="34.453125" style="38" customWidth="1"/>
    <col min="1798" max="1806" width="11.453125" style="38" hidden="1" customWidth="1"/>
    <col min="1807" max="2044" width="11.453125" style="38" hidden="1"/>
    <col min="2045" max="2045" width="41.81640625" style="38" customWidth="1"/>
    <col min="2046" max="2046" width="39.26953125" style="38" customWidth="1"/>
    <col min="2047" max="2047" width="33.453125" style="38" customWidth="1"/>
    <col min="2048" max="2048" width="43.453125" style="38" bestFit="1" customWidth="1"/>
    <col min="2049" max="2049" width="46.26953125" style="38" customWidth="1"/>
    <col min="2050" max="2050" width="58" style="38" customWidth="1"/>
    <col min="2051" max="2051" width="42.81640625" style="38" customWidth="1"/>
    <col min="2052" max="2052" width="29.81640625" style="38" customWidth="1"/>
    <col min="2053" max="2053" width="34.453125" style="38" customWidth="1"/>
    <col min="2054" max="2062" width="11.453125" style="38" hidden="1" customWidth="1"/>
    <col min="2063" max="2300" width="11.453125" style="38" hidden="1"/>
    <col min="2301" max="2301" width="41.81640625" style="38" customWidth="1"/>
    <col min="2302" max="2302" width="39.26953125" style="38" customWidth="1"/>
    <col min="2303" max="2303" width="33.453125" style="38" customWidth="1"/>
    <col min="2304" max="2304" width="43.453125" style="38" bestFit="1" customWidth="1"/>
    <col min="2305" max="2305" width="46.26953125" style="38" customWidth="1"/>
    <col min="2306" max="2306" width="58" style="38" customWidth="1"/>
    <col min="2307" max="2307" width="42.81640625" style="38" customWidth="1"/>
    <col min="2308" max="2308" width="29.81640625" style="38" customWidth="1"/>
    <col min="2309" max="2309" width="34.453125" style="38" customWidth="1"/>
    <col min="2310" max="2318" width="11.453125" style="38" hidden="1" customWidth="1"/>
    <col min="2319" max="2556" width="11.453125" style="38" hidden="1"/>
    <col min="2557" max="2557" width="41.81640625" style="38" customWidth="1"/>
    <col min="2558" max="2558" width="39.26953125" style="38" customWidth="1"/>
    <col min="2559" max="2559" width="33.453125" style="38" customWidth="1"/>
    <col min="2560" max="2560" width="43.453125" style="38" bestFit="1" customWidth="1"/>
    <col min="2561" max="2561" width="46.26953125" style="38" customWidth="1"/>
    <col min="2562" max="2562" width="58" style="38" customWidth="1"/>
    <col min="2563" max="2563" width="42.81640625" style="38" customWidth="1"/>
    <col min="2564" max="2564" width="29.81640625" style="38" customWidth="1"/>
    <col min="2565" max="2565" width="34.453125" style="38" customWidth="1"/>
    <col min="2566" max="2574" width="11.453125" style="38" hidden="1" customWidth="1"/>
    <col min="2575" max="2812" width="11.453125" style="38" hidden="1"/>
    <col min="2813" max="2813" width="41.81640625" style="38" customWidth="1"/>
    <col min="2814" max="2814" width="39.26953125" style="38" customWidth="1"/>
    <col min="2815" max="2815" width="33.453125" style="38" customWidth="1"/>
    <col min="2816" max="2816" width="43.453125" style="38" bestFit="1" customWidth="1"/>
    <col min="2817" max="2817" width="46.26953125" style="38" customWidth="1"/>
    <col min="2818" max="2818" width="58" style="38" customWidth="1"/>
    <col min="2819" max="2819" width="42.81640625" style="38" customWidth="1"/>
    <col min="2820" max="2820" width="29.81640625" style="38" customWidth="1"/>
    <col min="2821" max="2821" width="34.453125" style="38" customWidth="1"/>
    <col min="2822" max="2830" width="11.453125" style="38" hidden="1" customWidth="1"/>
    <col min="2831" max="3068" width="11.453125" style="38" hidden="1"/>
    <col min="3069" max="3069" width="41.81640625" style="38" customWidth="1"/>
    <col min="3070" max="3070" width="39.26953125" style="38" customWidth="1"/>
    <col min="3071" max="3071" width="33.453125" style="38" customWidth="1"/>
    <col min="3072" max="3072" width="43.453125" style="38" bestFit="1" customWidth="1"/>
    <col min="3073" max="3073" width="46.26953125" style="38" customWidth="1"/>
    <col min="3074" max="3074" width="58" style="38" customWidth="1"/>
    <col min="3075" max="3075" width="42.81640625" style="38" customWidth="1"/>
    <col min="3076" max="3076" width="29.81640625" style="38" customWidth="1"/>
    <col min="3077" max="3077" width="34.453125" style="38" customWidth="1"/>
    <col min="3078" max="3086" width="11.453125" style="38" hidden="1" customWidth="1"/>
    <col min="3087" max="3324" width="11.453125" style="38" hidden="1"/>
    <col min="3325" max="3325" width="41.81640625" style="38" customWidth="1"/>
    <col min="3326" max="3326" width="39.26953125" style="38" customWidth="1"/>
    <col min="3327" max="3327" width="33.453125" style="38" customWidth="1"/>
    <col min="3328" max="3328" width="43.453125" style="38" bestFit="1" customWidth="1"/>
    <col min="3329" max="3329" width="46.26953125" style="38" customWidth="1"/>
    <col min="3330" max="3330" width="58" style="38" customWidth="1"/>
    <col min="3331" max="3331" width="42.81640625" style="38" customWidth="1"/>
    <col min="3332" max="3332" width="29.81640625" style="38" customWidth="1"/>
    <col min="3333" max="3333" width="34.453125" style="38" customWidth="1"/>
    <col min="3334" max="3342" width="11.453125" style="38" hidden="1" customWidth="1"/>
    <col min="3343" max="3580" width="11.453125" style="38" hidden="1"/>
    <col min="3581" max="3581" width="41.81640625" style="38" customWidth="1"/>
    <col min="3582" max="3582" width="39.26953125" style="38" customWidth="1"/>
    <col min="3583" max="3583" width="33.453125" style="38" customWidth="1"/>
    <col min="3584" max="3584" width="43.453125" style="38" bestFit="1" customWidth="1"/>
    <col min="3585" max="3585" width="46.26953125" style="38" customWidth="1"/>
    <col min="3586" max="3586" width="58" style="38" customWidth="1"/>
    <col min="3587" max="3587" width="42.81640625" style="38" customWidth="1"/>
    <col min="3588" max="3588" width="29.81640625" style="38" customWidth="1"/>
    <col min="3589" max="3589" width="34.453125" style="38" customWidth="1"/>
    <col min="3590" max="3598" width="11.453125" style="38" hidden="1" customWidth="1"/>
    <col min="3599" max="3836" width="11.453125" style="38" hidden="1"/>
    <col min="3837" max="3837" width="41.81640625" style="38" customWidth="1"/>
    <col min="3838" max="3838" width="39.26953125" style="38" customWidth="1"/>
    <col min="3839" max="3839" width="33.453125" style="38" customWidth="1"/>
    <col min="3840" max="3840" width="43.453125" style="38" bestFit="1" customWidth="1"/>
    <col min="3841" max="3841" width="46.26953125" style="38" customWidth="1"/>
    <col min="3842" max="3842" width="58" style="38" customWidth="1"/>
    <col min="3843" max="3843" width="42.81640625" style="38" customWidth="1"/>
    <col min="3844" max="3844" width="29.81640625" style="38" customWidth="1"/>
    <col min="3845" max="3845" width="34.453125" style="38" customWidth="1"/>
    <col min="3846" max="3854" width="11.453125" style="38" hidden="1" customWidth="1"/>
    <col min="3855" max="4092" width="11.453125" style="38" hidden="1"/>
    <col min="4093" max="4093" width="41.81640625" style="38" customWidth="1"/>
    <col min="4094" max="4094" width="39.26953125" style="38" customWidth="1"/>
    <col min="4095" max="4095" width="33.453125" style="38" customWidth="1"/>
    <col min="4096" max="4096" width="43.453125" style="38" bestFit="1" customWidth="1"/>
    <col min="4097" max="4097" width="46.26953125" style="38" customWidth="1"/>
    <col min="4098" max="4098" width="58" style="38" customWidth="1"/>
    <col min="4099" max="4099" width="42.81640625" style="38" customWidth="1"/>
    <col min="4100" max="4100" width="29.81640625" style="38" customWidth="1"/>
    <col min="4101" max="4101" width="34.453125" style="38" customWidth="1"/>
    <col min="4102" max="4110" width="11.453125" style="38" hidden="1" customWidth="1"/>
    <col min="4111" max="4348" width="11.453125" style="38" hidden="1"/>
    <col min="4349" max="4349" width="41.81640625" style="38" customWidth="1"/>
    <col min="4350" max="4350" width="39.26953125" style="38" customWidth="1"/>
    <col min="4351" max="4351" width="33.453125" style="38" customWidth="1"/>
    <col min="4352" max="4352" width="43.453125" style="38" bestFit="1" customWidth="1"/>
    <col min="4353" max="4353" width="46.26953125" style="38" customWidth="1"/>
    <col min="4354" max="4354" width="58" style="38" customWidth="1"/>
    <col min="4355" max="4355" width="42.81640625" style="38" customWidth="1"/>
    <col min="4356" max="4356" width="29.81640625" style="38" customWidth="1"/>
    <col min="4357" max="4357" width="34.453125" style="38" customWidth="1"/>
    <col min="4358" max="4366" width="11.453125" style="38" hidden="1" customWidth="1"/>
    <col min="4367" max="4604" width="11.453125" style="38" hidden="1"/>
    <col min="4605" max="4605" width="41.81640625" style="38" customWidth="1"/>
    <col min="4606" max="4606" width="39.26953125" style="38" customWidth="1"/>
    <col min="4607" max="4607" width="33.453125" style="38" customWidth="1"/>
    <col min="4608" max="4608" width="43.453125" style="38" bestFit="1" customWidth="1"/>
    <col min="4609" max="4609" width="46.26953125" style="38" customWidth="1"/>
    <col min="4610" max="4610" width="58" style="38" customWidth="1"/>
    <col min="4611" max="4611" width="42.81640625" style="38" customWidth="1"/>
    <col min="4612" max="4612" width="29.81640625" style="38" customWidth="1"/>
    <col min="4613" max="4613" width="34.453125" style="38" customWidth="1"/>
    <col min="4614" max="4622" width="11.453125" style="38" hidden="1" customWidth="1"/>
    <col min="4623" max="4860" width="11.453125" style="38" hidden="1"/>
    <col min="4861" max="4861" width="41.81640625" style="38" customWidth="1"/>
    <col min="4862" max="4862" width="39.26953125" style="38" customWidth="1"/>
    <col min="4863" max="4863" width="33.453125" style="38" customWidth="1"/>
    <col min="4864" max="4864" width="43.453125" style="38" bestFit="1" customWidth="1"/>
    <col min="4865" max="4865" width="46.26953125" style="38" customWidth="1"/>
    <col min="4866" max="4866" width="58" style="38" customWidth="1"/>
    <col min="4867" max="4867" width="42.81640625" style="38" customWidth="1"/>
    <col min="4868" max="4868" width="29.81640625" style="38" customWidth="1"/>
    <col min="4869" max="4869" width="34.453125" style="38" customWidth="1"/>
    <col min="4870" max="4878" width="11.453125" style="38" hidden="1" customWidth="1"/>
    <col min="4879" max="5116" width="11.453125" style="38" hidden="1"/>
    <col min="5117" max="5117" width="41.81640625" style="38" customWidth="1"/>
    <col min="5118" max="5118" width="39.26953125" style="38" customWidth="1"/>
    <col min="5119" max="5119" width="33.453125" style="38" customWidth="1"/>
    <col min="5120" max="5120" width="43.453125" style="38" bestFit="1" customWidth="1"/>
    <col min="5121" max="5121" width="46.26953125" style="38" customWidth="1"/>
    <col min="5122" max="5122" width="58" style="38" customWidth="1"/>
    <col min="5123" max="5123" width="42.81640625" style="38" customWidth="1"/>
    <col min="5124" max="5124" width="29.81640625" style="38" customWidth="1"/>
    <col min="5125" max="5125" width="34.453125" style="38" customWidth="1"/>
    <col min="5126" max="5134" width="11.453125" style="38" hidden="1" customWidth="1"/>
    <col min="5135" max="5372" width="11.453125" style="38" hidden="1"/>
    <col min="5373" max="5373" width="41.81640625" style="38" customWidth="1"/>
    <col min="5374" max="5374" width="39.26953125" style="38" customWidth="1"/>
    <col min="5375" max="5375" width="33.453125" style="38" customWidth="1"/>
    <col min="5376" max="5376" width="43.453125" style="38" bestFit="1" customWidth="1"/>
    <col min="5377" max="5377" width="46.26953125" style="38" customWidth="1"/>
    <col min="5378" max="5378" width="58" style="38" customWidth="1"/>
    <col min="5379" max="5379" width="42.81640625" style="38" customWidth="1"/>
    <col min="5380" max="5380" width="29.81640625" style="38" customWidth="1"/>
    <col min="5381" max="5381" width="34.453125" style="38" customWidth="1"/>
    <col min="5382" max="5390" width="11.453125" style="38" hidden="1" customWidth="1"/>
    <col min="5391" max="5628" width="11.453125" style="38" hidden="1"/>
    <col min="5629" max="5629" width="41.81640625" style="38" customWidth="1"/>
    <col min="5630" max="5630" width="39.26953125" style="38" customWidth="1"/>
    <col min="5631" max="5631" width="33.453125" style="38" customWidth="1"/>
    <col min="5632" max="5632" width="43.453125" style="38" bestFit="1" customWidth="1"/>
    <col min="5633" max="5633" width="46.26953125" style="38" customWidth="1"/>
    <col min="5634" max="5634" width="58" style="38" customWidth="1"/>
    <col min="5635" max="5635" width="42.81640625" style="38" customWidth="1"/>
    <col min="5636" max="5636" width="29.81640625" style="38" customWidth="1"/>
    <col min="5637" max="5637" width="34.453125" style="38" customWidth="1"/>
    <col min="5638" max="5646" width="11.453125" style="38" hidden="1" customWidth="1"/>
    <col min="5647" max="5884" width="11.453125" style="38" hidden="1"/>
    <col min="5885" max="5885" width="41.81640625" style="38" customWidth="1"/>
    <col min="5886" max="5886" width="39.26953125" style="38" customWidth="1"/>
    <col min="5887" max="5887" width="33.453125" style="38" customWidth="1"/>
    <col min="5888" max="5888" width="43.453125" style="38" bestFit="1" customWidth="1"/>
    <col min="5889" max="5889" width="46.26953125" style="38" customWidth="1"/>
    <col min="5890" max="5890" width="58" style="38" customWidth="1"/>
    <col min="5891" max="5891" width="42.81640625" style="38" customWidth="1"/>
    <col min="5892" max="5892" width="29.81640625" style="38" customWidth="1"/>
    <col min="5893" max="5893" width="34.453125" style="38" customWidth="1"/>
    <col min="5894" max="5902" width="11.453125" style="38" hidden="1" customWidth="1"/>
    <col min="5903" max="6140" width="11.453125" style="38" hidden="1"/>
    <col min="6141" max="6141" width="41.81640625" style="38" customWidth="1"/>
    <col min="6142" max="6142" width="39.26953125" style="38" customWidth="1"/>
    <col min="6143" max="6143" width="33.453125" style="38" customWidth="1"/>
    <col min="6144" max="6144" width="43.453125" style="38" bestFit="1" customWidth="1"/>
    <col min="6145" max="6145" width="46.26953125" style="38" customWidth="1"/>
    <col min="6146" max="6146" width="58" style="38" customWidth="1"/>
    <col min="6147" max="6147" width="42.81640625" style="38" customWidth="1"/>
    <col min="6148" max="6148" width="29.81640625" style="38" customWidth="1"/>
    <col min="6149" max="6149" width="34.453125" style="38" customWidth="1"/>
    <col min="6150" max="6158" width="11.453125" style="38" hidden="1" customWidth="1"/>
    <col min="6159" max="6396" width="11.453125" style="38" hidden="1"/>
    <col min="6397" max="6397" width="41.81640625" style="38" customWidth="1"/>
    <col min="6398" max="6398" width="39.26953125" style="38" customWidth="1"/>
    <col min="6399" max="6399" width="33.453125" style="38" customWidth="1"/>
    <col min="6400" max="6400" width="43.453125" style="38" bestFit="1" customWidth="1"/>
    <col min="6401" max="6401" width="46.26953125" style="38" customWidth="1"/>
    <col min="6402" max="6402" width="58" style="38" customWidth="1"/>
    <col min="6403" max="6403" width="42.81640625" style="38" customWidth="1"/>
    <col min="6404" max="6404" width="29.81640625" style="38" customWidth="1"/>
    <col min="6405" max="6405" width="34.453125" style="38" customWidth="1"/>
    <col min="6406" max="6414" width="11.453125" style="38" hidden="1" customWidth="1"/>
    <col min="6415" max="6652" width="11.453125" style="38" hidden="1"/>
    <col min="6653" max="6653" width="41.81640625" style="38" customWidth="1"/>
    <col min="6654" max="6654" width="39.26953125" style="38" customWidth="1"/>
    <col min="6655" max="6655" width="33.453125" style="38" customWidth="1"/>
    <col min="6656" max="6656" width="43.453125" style="38" bestFit="1" customWidth="1"/>
    <col min="6657" max="6657" width="46.26953125" style="38" customWidth="1"/>
    <col min="6658" max="6658" width="58" style="38" customWidth="1"/>
    <col min="6659" max="6659" width="42.81640625" style="38" customWidth="1"/>
    <col min="6660" max="6660" width="29.81640625" style="38" customWidth="1"/>
    <col min="6661" max="6661" width="34.453125" style="38" customWidth="1"/>
    <col min="6662" max="6670" width="11.453125" style="38" hidden="1" customWidth="1"/>
    <col min="6671" max="6908" width="11.453125" style="38" hidden="1"/>
    <col min="6909" max="6909" width="41.81640625" style="38" customWidth="1"/>
    <col min="6910" max="6910" width="39.26953125" style="38" customWidth="1"/>
    <col min="6911" max="6911" width="33.453125" style="38" customWidth="1"/>
    <col min="6912" max="6912" width="43.453125" style="38" bestFit="1" customWidth="1"/>
    <col min="6913" max="6913" width="46.26953125" style="38" customWidth="1"/>
    <col min="6914" max="6914" width="58" style="38" customWidth="1"/>
    <col min="6915" max="6915" width="42.81640625" style="38" customWidth="1"/>
    <col min="6916" max="6916" width="29.81640625" style="38" customWidth="1"/>
    <col min="6917" max="6917" width="34.453125" style="38" customWidth="1"/>
    <col min="6918" max="6926" width="11.453125" style="38" hidden="1" customWidth="1"/>
    <col min="6927" max="7164" width="11.453125" style="38" hidden="1"/>
    <col min="7165" max="7165" width="41.81640625" style="38" customWidth="1"/>
    <col min="7166" max="7166" width="39.26953125" style="38" customWidth="1"/>
    <col min="7167" max="7167" width="33.453125" style="38" customWidth="1"/>
    <col min="7168" max="7168" width="43.453125" style="38" bestFit="1" customWidth="1"/>
    <col min="7169" max="7169" width="46.26953125" style="38" customWidth="1"/>
    <col min="7170" max="7170" width="58" style="38" customWidth="1"/>
    <col min="7171" max="7171" width="42.81640625" style="38" customWidth="1"/>
    <col min="7172" max="7172" width="29.81640625" style="38" customWidth="1"/>
    <col min="7173" max="7173" width="34.453125" style="38" customWidth="1"/>
    <col min="7174" max="7182" width="11.453125" style="38" hidden="1" customWidth="1"/>
    <col min="7183" max="7420" width="11.453125" style="38" hidden="1"/>
    <col min="7421" max="7421" width="41.81640625" style="38" customWidth="1"/>
    <col min="7422" max="7422" width="39.26953125" style="38" customWidth="1"/>
    <col min="7423" max="7423" width="33.453125" style="38" customWidth="1"/>
    <col min="7424" max="7424" width="43.453125" style="38" bestFit="1" customWidth="1"/>
    <col min="7425" max="7425" width="46.26953125" style="38" customWidth="1"/>
    <col min="7426" max="7426" width="58" style="38" customWidth="1"/>
    <col min="7427" max="7427" width="42.81640625" style="38" customWidth="1"/>
    <col min="7428" max="7428" width="29.81640625" style="38" customWidth="1"/>
    <col min="7429" max="7429" width="34.453125" style="38" customWidth="1"/>
    <col min="7430" max="7438" width="11.453125" style="38" hidden="1" customWidth="1"/>
    <col min="7439" max="7676" width="11.453125" style="38" hidden="1"/>
    <col min="7677" max="7677" width="41.81640625" style="38" customWidth="1"/>
    <col min="7678" max="7678" width="39.26953125" style="38" customWidth="1"/>
    <col min="7679" max="7679" width="33.453125" style="38" customWidth="1"/>
    <col min="7680" max="7680" width="43.453125" style="38" bestFit="1" customWidth="1"/>
    <col min="7681" max="7681" width="46.26953125" style="38" customWidth="1"/>
    <col min="7682" max="7682" width="58" style="38" customWidth="1"/>
    <col min="7683" max="7683" width="42.81640625" style="38" customWidth="1"/>
    <col min="7684" max="7684" width="29.81640625" style="38" customWidth="1"/>
    <col min="7685" max="7685" width="34.453125" style="38" customWidth="1"/>
    <col min="7686" max="7694" width="11.453125" style="38" hidden="1" customWidth="1"/>
    <col min="7695" max="7932" width="11.453125" style="38" hidden="1"/>
    <col min="7933" max="7933" width="41.81640625" style="38" customWidth="1"/>
    <col min="7934" max="7934" width="39.26953125" style="38" customWidth="1"/>
    <col min="7935" max="7935" width="33.453125" style="38" customWidth="1"/>
    <col min="7936" max="7936" width="43.453125" style="38" bestFit="1" customWidth="1"/>
    <col min="7937" max="7937" width="46.26953125" style="38" customWidth="1"/>
    <col min="7938" max="7938" width="58" style="38" customWidth="1"/>
    <col min="7939" max="7939" width="42.81640625" style="38" customWidth="1"/>
    <col min="7940" max="7940" width="29.81640625" style="38" customWidth="1"/>
    <col min="7941" max="7941" width="34.453125" style="38" customWidth="1"/>
    <col min="7942" max="7950" width="11.453125" style="38" hidden="1" customWidth="1"/>
    <col min="7951" max="8188" width="11.453125" style="38" hidden="1"/>
    <col min="8189" max="8189" width="41.81640625" style="38" customWidth="1"/>
    <col min="8190" max="8190" width="39.26953125" style="38" customWidth="1"/>
    <col min="8191" max="8191" width="33.453125" style="38" customWidth="1"/>
    <col min="8192" max="8192" width="43.453125" style="38" bestFit="1" customWidth="1"/>
    <col min="8193" max="8193" width="46.26953125" style="38" customWidth="1"/>
    <col min="8194" max="8194" width="58" style="38" customWidth="1"/>
    <col min="8195" max="8195" width="42.81640625" style="38" customWidth="1"/>
    <col min="8196" max="8196" width="29.81640625" style="38" customWidth="1"/>
    <col min="8197" max="8197" width="34.453125" style="38" customWidth="1"/>
    <col min="8198" max="8206" width="11.453125" style="38" hidden="1" customWidth="1"/>
    <col min="8207" max="8444" width="11.453125" style="38" hidden="1"/>
    <col min="8445" max="8445" width="41.81640625" style="38" customWidth="1"/>
    <col min="8446" max="8446" width="39.26953125" style="38" customWidth="1"/>
    <col min="8447" max="8447" width="33.453125" style="38" customWidth="1"/>
    <col min="8448" max="8448" width="43.453125" style="38" bestFit="1" customWidth="1"/>
    <col min="8449" max="8449" width="46.26953125" style="38" customWidth="1"/>
    <col min="8450" max="8450" width="58" style="38" customWidth="1"/>
    <col min="8451" max="8451" width="42.81640625" style="38" customWidth="1"/>
    <col min="8452" max="8452" width="29.81640625" style="38" customWidth="1"/>
    <col min="8453" max="8453" width="34.453125" style="38" customWidth="1"/>
    <col min="8454" max="8462" width="11.453125" style="38" hidden="1" customWidth="1"/>
    <col min="8463" max="8700" width="11.453125" style="38" hidden="1"/>
    <col min="8701" max="8701" width="41.81640625" style="38" customWidth="1"/>
    <col min="8702" max="8702" width="39.26953125" style="38" customWidth="1"/>
    <col min="8703" max="8703" width="33.453125" style="38" customWidth="1"/>
    <col min="8704" max="8704" width="43.453125" style="38" bestFit="1" customWidth="1"/>
    <col min="8705" max="8705" width="46.26953125" style="38" customWidth="1"/>
    <col min="8706" max="8706" width="58" style="38" customWidth="1"/>
    <col min="8707" max="8707" width="42.81640625" style="38" customWidth="1"/>
    <col min="8708" max="8708" width="29.81640625" style="38" customWidth="1"/>
    <col min="8709" max="8709" width="34.453125" style="38" customWidth="1"/>
    <col min="8710" max="8718" width="11.453125" style="38" hidden="1" customWidth="1"/>
    <col min="8719" max="8956" width="11.453125" style="38" hidden="1"/>
    <col min="8957" max="8957" width="41.81640625" style="38" customWidth="1"/>
    <col min="8958" max="8958" width="39.26953125" style="38" customWidth="1"/>
    <col min="8959" max="8959" width="33.453125" style="38" customWidth="1"/>
    <col min="8960" max="8960" width="43.453125" style="38" bestFit="1" customWidth="1"/>
    <col min="8961" max="8961" width="46.26953125" style="38" customWidth="1"/>
    <col min="8962" max="8962" width="58" style="38" customWidth="1"/>
    <col min="8963" max="8963" width="42.81640625" style="38" customWidth="1"/>
    <col min="8964" max="8964" width="29.81640625" style="38" customWidth="1"/>
    <col min="8965" max="8965" width="34.453125" style="38" customWidth="1"/>
    <col min="8966" max="8974" width="11.453125" style="38" hidden="1" customWidth="1"/>
    <col min="8975" max="9212" width="11.453125" style="38" hidden="1"/>
    <col min="9213" max="9213" width="41.81640625" style="38" customWidth="1"/>
    <col min="9214" max="9214" width="39.26953125" style="38" customWidth="1"/>
    <col min="9215" max="9215" width="33.453125" style="38" customWidth="1"/>
    <col min="9216" max="9216" width="43.453125" style="38" bestFit="1" customWidth="1"/>
    <col min="9217" max="9217" width="46.26953125" style="38" customWidth="1"/>
    <col min="9218" max="9218" width="58" style="38" customWidth="1"/>
    <col min="9219" max="9219" width="42.81640625" style="38" customWidth="1"/>
    <col min="9220" max="9220" width="29.81640625" style="38" customWidth="1"/>
    <col min="9221" max="9221" width="34.453125" style="38" customWidth="1"/>
    <col min="9222" max="9230" width="11.453125" style="38" hidden="1" customWidth="1"/>
    <col min="9231" max="9468" width="11.453125" style="38" hidden="1"/>
    <col min="9469" max="9469" width="41.81640625" style="38" customWidth="1"/>
    <col min="9470" max="9470" width="39.26953125" style="38" customWidth="1"/>
    <col min="9471" max="9471" width="33.453125" style="38" customWidth="1"/>
    <col min="9472" max="9472" width="43.453125" style="38" bestFit="1" customWidth="1"/>
    <col min="9473" max="9473" width="46.26953125" style="38" customWidth="1"/>
    <col min="9474" max="9474" width="58" style="38" customWidth="1"/>
    <col min="9475" max="9475" width="42.81640625" style="38" customWidth="1"/>
    <col min="9476" max="9476" width="29.81640625" style="38" customWidth="1"/>
    <col min="9477" max="9477" width="34.453125" style="38" customWidth="1"/>
    <col min="9478" max="9486" width="11.453125" style="38" hidden="1" customWidth="1"/>
    <col min="9487" max="9724" width="11.453125" style="38" hidden="1"/>
    <col min="9725" max="9725" width="41.81640625" style="38" customWidth="1"/>
    <col min="9726" max="9726" width="39.26953125" style="38" customWidth="1"/>
    <col min="9727" max="9727" width="33.453125" style="38" customWidth="1"/>
    <col min="9728" max="9728" width="43.453125" style="38" bestFit="1" customWidth="1"/>
    <col min="9729" max="9729" width="46.26953125" style="38" customWidth="1"/>
    <col min="9730" max="9730" width="58" style="38" customWidth="1"/>
    <col min="9731" max="9731" width="42.81640625" style="38" customWidth="1"/>
    <col min="9732" max="9732" width="29.81640625" style="38" customWidth="1"/>
    <col min="9733" max="9733" width="34.453125" style="38" customWidth="1"/>
    <col min="9734" max="9742" width="11.453125" style="38" hidden="1" customWidth="1"/>
    <col min="9743" max="9980" width="11.453125" style="38" hidden="1"/>
    <col min="9981" max="9981" width="41.81640625" style="38" customWidth="1"/>
    <col min="9982" max="9982" width="39.26953125" style="38" customWidth="1"/>
    <col min="9983" max="9983" width="33.453125" style="38" customWidth="1"/>
    <col min="9984" max="9984" width="43.453125" style="38" bestFit="1" customWidth="1"/>
    <col min="9985" max="9985" width="46.26953125" style="38" customWidth="1"/>
    <col min="9986" max="9986" width="58" style="38" customWidth="1"/>
    <col min="9987" max="9987" width="42.81640625" style="38" customWidth="1"/>
    <col min="9988" max="9988" width="29.81640625" style="38" customWidth="1"/>
    <col min="9989" max="9989" width="34.453125" style="38" customWidth="1"/>
    <col min="9990" max="9998" width="11.453125" style="38" hidden="1" customWidth="1"/>
    <col min="9999" max="10236" width="11.453125" style="38" hidden="1"/>
    <col min="10237" max="10237" width="41.81640625" style="38" customWidth="1"/>
    <col min="10238" max="10238" width="39.26953125" style="38" customWidth="1"/>
    <col min="10239" max="10239" width="33.453125" style="38" customWidth="1"/>
    <col min="10240" max="10240" width="43.453125" style="38" bestFit="1" customWidth="1"/>
    <col min="10241" max="10241" width="46.26953125" style="38" customWidth="1"/>
    <col min="10242" max="10242" width="58" style="38" customWidth="1"/>
    <col min="10243" max="10243" width="42.81640625" style="38" customWidth="1"/>
    <col min="10244" max="10244" width="29.81640625" style="38" customWidth="1"/>
    <col min="10245" max="10245" width="34.453125" style="38" customWidth="1"/>
    <col min="10246" max="10254" width="11.453125" style="38" hidden="1" customWidth="1"/>
    <col min="10255" max="10492" width="11.453125" style="38" hidden="1"/>
    <col min="10493" max="10493" width="41.81640625" style="38" customWidth="1"/>
    <col min="10494" max="10494" width="39.26953125" style="38" customWidth="1"/>
    <col min="10495" max="10495" width="33.453125" style="38" customWidth="1"/>
    <col min="10496" max="10496" width="43.453125" style="38" bestFit="1" customWidth="1"/>
    <col min="10497" max="10497" width="46.26953125" style="38" customWidth="1"/>
    <col min="10498" max="10498" width="58" style="38" customWidth="1"/>
    <col min="10499" max="10499" width="42.81640625" style="38" customWidth="1"/>
    <col min="10500" max="10500" width="29.81640625" style="38" customWidth="1"/>
    <col min="10501" max="10501" width="34.453125" style="38" customWidth="1"/>
    <col min="10502" max="10510" width="11.453125" style="38" hidden="1" customWidth="1"/>
    <col min="10511" max="10748" width="11.453125" style="38" hidden="1"/>
    <col min="10749" max="10749" width="41.81640625" style="38" customWidth="1"/>
    <col min="10750" max="10750" width="39.26953125" style="38" customWidth="1"/>
    <col min="10751" max="10751" width="33.453125" style="38" customWidth="1"/>
    <col min="10752" max="10752" width="43.453125" style="38" bestFit="1" customWidth="1"/>
    <col min="10753" max="10753" width="46.26953125" style="38" customWidth="1"/>
    <col min="10754" max="10754" width="58" style="38" customWidth="1"/>
    <col min="10755" max="10755" width="42.81640625" style="38" customWidth="1"/>
    <col min="10756" max="10756" width="29.81640625" style="38" customWidth="1"/>
    <col min="10757" max="10757" width="34.453125" style="38" customWidth="1"/>
    <col min="10758" max="10766" width="11.453125" style="38" hidden="1" customWidth="1"/>
    <col min="10767" max="11004" width="11.453125" style="38" hidden="1"/>
    <col min="11005" max="11005" width="41.81640625" style="38" customWidth="1"/>
    <col min="11006" max="11006" width="39.26953125" style="38" customWidth="1"/>
    <col min="11007" max="11007" width="33.453125" style="38" customWidth="1"/>
    <col min="11008" max="11008" width="43.453125" style="38" bestFit="1" customWidth="1"/>
    <col min="11009" max="11009" width="46.26953125" style="38" customWidth="1"/>
    <col min="11010" max="11010" width="58" style="38" customWidth="1"/>
    <col min="11011" max="11011" width="42.81640625" style="38" customWidth="1"/>
    <col min="11012" max="11012" width="29.81640625" style="38" customWidth="1"/>
    <col min="11013" max="11013" width="34.453125" style="38" customWidth="1"/>
    <col min="11014" max="11022" width="11.453125" style="38" hidden="1" customWidth="1"/>
    <col min="11023" max="11260" width="11.453125" style="38" hidden="1"/>
    <col min="11261" max="11261" width="41.81640625" style="38" customWidth="1"/>
    <col min="11262" max="11262" width="39.26953125" style="38" customWidth="1"/>
    <col min="11263" max="11263" width="33.453125" style="38" customWidth="1"/>
    <col min="11264" max="11264" width="43.453125" style="38" bestFit="1" customWidth="1"/>
    <col min="11265" max="11265" width="46.26953125" style="38" customWidth="1"/>
    <col min="11266" max="11266" width="58" style="38" customWidth="1"/>
    <col min="11267" max="11267" width="42.81640625" style="38" customWidth="1"/>
    <col min="11268" max="11268" width="29.81640625" style="38" customWidth="1"/>
    <col min="11269" max="11269" width="34.453125" style="38" customWidth="1"/>
    <col min="11270" max="11278" width="11.453125" style="38" hidden="1" customWidth="1"/>
    <col min="11279" max="11516" width="11.453125" style="38" hidden="1"/>
    <col min="11517" max="11517" width="41.81640625" style="38" customWidth="1"/>
    <col min="11518" max="11518" width="39.26953125" style="38" customWidth="1"/>
    <col min="11519" max="11519" width="33.453125" style="38" customWidth="1"/>
    <col min="11520" max="11520" width="43.453125" style="38" bestFit="1" customWidth="1"/>
    <col min="11521" max="11521" width="46.26953125" style="38" customWidth="1"/>
    <col min="11522" max="11522" width="58" style="38" customWidth="1"/>
    <col min="11523" max="11523" width="42.81640625" style="38" customWidth="1"/>
    <col min="11524" max="11524" width="29.81640625" style="38" customWidth="1"/>
    <col min="11525" max="11525" width="34.453125" style="38" customWidth="1"/>
    <col min="11526" max="11534" width="11.453125" style="38" hidden="1" customWidth="1"/>
    <col min="11535" max="11772" width="11.453125" style="38" hidden="1"/>
    <col min="11773" max="11773" width="41.81640625" style="38" customWidth="1"/>
    <col min="11774" max="11774" width="39.26953125" style="38" customWidth="1"/>
    <col min="11775" max="11775" width="33.453125" style="38" customWidth="1"/>
    <col min="11776" max="11776" width="43.453125" style="38" bestFit="1" customWidth="1"/>
    <col min="11777" max="11777" width="46.26953125" style="38" customWidth="1"/>
    <col min="11778" max="11778" width="58" style="38" customWidth="1"/>
    <col min="11779" max="11779" width="42.81640625" style="38" customWidth="1"/>
    <col min="11780" max="11780" width="29.81640625" style="38" customWidth="1"/>
    <col min="11781" max="11781" width="34.453125" style="38" customWidth="1"/>
    <col min="11782" max="11790" width="11.453125" style="38" hidden="1" customWidth="1"/>
    <col min="11791" max="12028" width="11.453125" style="38" hidden="1"/>
    <col min="12029" max="12029" width="41.81640625" style="38" customWidth="1"/>
    <col min="12030" max="12030" width="39.26953125" style="38" customWidth="1"/>
    <col min="12031" max="12031" width="33.453125" style="38" customWidth="1"/>
    <col min="12032" max="12032" width="43.453125" style="38" bestFit="1" customWidth="1"/>
    <col min="12033" max="12033" width="46.26953125" style="38" customWidth="1"/>
    <col min="12034" max="12034" width="58" style="38" customWidth="1"/>
    <col min="12035" max="12035" width="42.81640625" style="38" customWidth="1"/>
    <col min="12036" max="12036" width="29.81640625" style="38" customWidth="1"/>
    <col min="12037" max="12037" width="34.453125" style="38" customWidth="1"/>
    <col min="12038" max="12046" width="11.453125" style="38" hidden="1" customWidth="1"/>
    <col min="12047" max="12284" width="11.453125" style="38" hidden="1"/>
    <col min="12285" max="12285" width="41.81640625" style="38" customWidth="1"/>
    <col min="12286" max="12286" width="39.26953125" style="38" customWidth="1"/>
    <col min="12287" max="12287" width="33.453125" style="38" customWidth="1"/>
    <col min="12288" max="12288" width="43.453125" style="38" bestFit="1" customWidth="1"/>
    <col min="12289" max="12289" width="46.26953125" style="38" customWidth="1"/>
    <col min="12290" max="12290" width="58" style="38" customWidth="1"/>
    <col min="12291" max="12291" width="42.81640625" style="38" customWidth="1"/>
    <col min="12292" max="12292" width="29.81640625" style="38" customWidth="1"/>
    <col min="12293" max="12293" width="34.453125" style="38" customWidth="1"/>
    <col min="12294" max="12302" width="11.453125" style="38" hidden="1" customWidth="1"/>
    <col min="12303" max="12540" width="11.453125" style="38" hidden="1"/>
    <col min="12541" max="12541" width="41.81640625" style="38" customWidth="1"/>
    <col min="12542" max="12542" width="39.26953125" style="38" customWidth="1"/>
    <col min="12543" max="12543" width="33.453125" style="38" customWidth="1"/>
    <col min="12544" max="12544" width="43.453125" style="38" bestFit="1" customWidth="1"/>
    <col min="12545" max="12545" width="46.26953125" style="38" customWidth="1"/>
    <col min="12546" max="12546" width="58" style="38" customWidth="1"/>
    <col min="12547" max="12547" width="42.81640625" style="38" customWidth="1"/>
    <col min="12548" max="12548" width="29.81640625" style="38" customWidth="1"/>
    <col min="12549" max="12549" width="34.453125" style="38" customWidth="1"/>
    <col min="12550" max="12558" width="11.453125" style="38" hidden="1" customWidth="1"/>
    <col min="12559" max="12796" width="11.453125" style="38" hidden="1"/>
    <col min="12797" max="12797" width="41.81640625" style="38" customWidth="1"/>
    <col min="12798" max="12798" width="39.26953125" style="38" customWidth="1"/>
    <col min="12799" max="12799" width="33.453125" style="38" customWidth="1"/>
    <col min="12800" max="12800" width="43.453125" style="38" bestFit="1" customWidth="1"/>
    <col min="12801" max="12801" width="46.26953125" style="38" customWidth="1"/>
    <col min="12802" max="12802" width="58" style="38" customWidth="1"/>
    <col min="12803" max="12803" width="42.81640625" style="38" customWidth="1"/>
    <col min="12804" max="12804" width="29.81640625" style="38" customWidth="1"/>
    <col min="12805" max="12805" width="34.453125" style="38" customWidth="1"/>
    <col min="12806" max="12814" width="11.453125" style="38" hidden="1" customWidth="1"/>
    <col min="12815" max="13052" width="11.453125" style="38" hidden="1"/>
    <col min="13053" max="13053" width="41.81640625" style="38" customWidth="1"/>
    <col min="13054" max="13054" width="39.26953125" style="38" customWidth="1"/>
    <col min="13055" max="13055" width="33.453125" style="38" customWidth="1"/>
    <col min="13056" max="13056" width="43.453125" style="38" bestFit="1" customWidth="1"/>
    <col min="13057" max="13057" width="46.26953125" style="38" customWidth="1"/>
    <col min="13058" max="13058" width="58" style="38" customWidth="1"/>
    <col min="13059" max="13059" width="42.81640625" style="38" customWidth="1"/>
    <col min="13060" max="13060" width="29.81640625" style="38" customWidth="1"/>
    <col min="13061" max="13061" width="34.453125" style="38" customWidth="1"/>
    <col min="13062" max="13070" width="11.453125" style="38" hidden="1" customWidth="1"/>
    <col min="13071" max="13308" width="11.453125" style="38" hidden="1"/>
    <col min="13309" max="13309" width="41.81640625" style="38" customWidth="1"/>
    <col min="13310" max="13310" width="39.26953125" style="38" customWidth="1"/>
    <col min="13311" max="13311" width="33.453125" style="38" customWidth="1"/>
    <col min="13312" max="13312" width="43.453125" style="38" bestFit="1" customWidth="1"/>
    <col min="13313" max="13313" width="46.26953125" style="38" customWidth="1"/>
    <col min="13314" max="13314" width="58" style="38" customWidth="1"/>
    <col min="13315" max="13315" width="42.81640625" style="38" customWidth="1"/>
    <col min="13316" max="13316" width="29.81640625" style="38" customWidth="1"/>
    <col min="13317" max="13317" width="34.453125" style="38" customWidth="1"/>
    <col min="13318" max="13326" width="11.453125" style="38" hidden="1" customWidth="1"/>
    <col min="13327" max="13564" width="11.453125" style="38" hidden="1"/>
    <col min="13565" max="13565" width="41.81640625" style="38" customWidth="1"/>
    <col min="13566" max="13566" width="39.26953125" style="38" customWidth="1"/>
    <col min="13567" max="13567" width="33.453125" style="38" customWidth="1"/>
    <col min="13568" max="13568" width="43.453125" style="38" bestFit="1" customWidth="1"/>
    <col min="13569" max="13569" width="46.26953125" style="38" customWidth="1"/>
    <col min="13570" max="13570" width="58" style="38" customWidth="1"/>
    <col min="13571" max="13571" width="42.81640625" style="38" customWidth="1"/>
    <col min="13572" max="13572" width="29.81640625" style="38" customWidth="1"/>
    <col min="13573" max="13573" width="34.453125" style="38" customWidth="1"/>
    <col min="13574" max="13582" width="11.453125" style="38" hidden="1" customWidth="1"/>
    <col min="13583" max="13820" width="11.453125" style="38" hidden="1"/>
    <col min="13821" max="13821" width="41.81640625" style="38" customWidth="1"/>
    <col min="13822" max="13822" width="39.26953125" style="38" customWidth="1"/>
    <col min="13823" max="13823" width="33.453125" style="38" customWidth="1"/>
    <col min="13824" max="13824" width="43.453125" style="38" bestFit="1" customWidth="1"/>
    <col min="13825" max="13825" width="46.26953125" style="38" customWidth="1"/>
    <col min="13826" max="13826" width="58" style="38" customWidth="1"/>
    <col min="13827" max="13827" width="42.81640625" style="38" customWidth="1"/>
    <col min="13828" max="13828" width="29.81640625" style="38" customWidth="1"/>
    <col min="13829" max="13829" width="34.453125" style="38" customWidth="1"/>
    <col min="13830" max="13838" width="11.453125" style="38" hidden="1" customWidth="1"/>
    <col min="13839" max="14076" width="11.453125" style="38" hidden="1"/>
    <col min="14077" max="14077" width="41.81640625" style="38" customWidth="1"/>
    <col min="14078" max="14078" width="39.26953125" style="38" customWidth="1"/>
    <col min="14079" max="14079" width="33.453125" style="38" customWidth="1"/>
    <col min="14080" max="14080" width="43.453125" style="38" bestFit="1" customWidth="1"/>
    <col min="14081" max="14081" width="46.26953125" style="38" customWidth="1"/>
    <col min="14082" max="14082" width="58" style="38" customWidth="1"/>
    <col min="14083" max="14083" width="42.81640625" style="38" customWidth="1"/>
    <col min="14084" max="14084" width="29.81640625" style="38" customWidth="1"/>
    <col min="14085" max="14085" width="34.453125" style="38" customWidth="1"/>
    <col min="14086" max="14094" width="11.453125" style="38" hidden="1" customWidth="1"/>
    <col min="14095" max="14332" width="11.453125" style="38" hidden="1"/>
    <col min="14333" max="14333" width="41.81640625" style="38" customWidth="1"/>
    <col min="14334" max="14334" width="39.26953125" style="38" customWidth="1"/>
    <col min="14335" max="14335" width="33.453125" style="38" customWidth="1"/>
    <col min="14336" max="14336" width="43.453125" style="38" bestFit="1" customWidth="1"/>
    <col min="14337" max="14337" width="46.26953125" style="38" customWidth="1"/>
    <col min="14338" max="14338" width="58" style="38" customWidth="1"/>
    <col min="14339" max="14339" width="42.81640625" style="38" customWidth="1"/>
    <col min="14340" max="14340" width="29.81640625" style="38" customWidth="1"/>
    <col min="14341" max="14341" width="34.453125" style="38" customWidth="1"/>
    <col min="14342" max="14350" width="11.453125" style="38" hidden="1" customWidth="1"/>
    <col min="14351" max="14588" width="11.453125" style="38" hidden="1"/>
    <col min="14589" max="14589" width="41.81640625" style="38" customWidth="1"/>
    <col min="14590" max="14590" width="39.26953125" style="38" customWidth="1"/>
    <col min="14591" max="14591" width="33.453125" style="38" customWidth="1"/>
    <col min="14592" max="14592" width="43.453125" style="38" bestFit="1" customWidth="1"/>
    <col min="14593" max="14593" width="46.26953125" style="38" customWidth="1"/>
    <col min="14594" max="14594" width="58" style="38" customWidth="1"/>
    <col min="14595" max="14595" width="42.81640625" style="38" customWidth="1"/>
    <col min="14596" max="14596" width="29.81640625" style="38" customWidth="1"/>
    <col min="14597" max="14597" width="34.453125" style="38" customWidth="1"/>
    <col min="14598" max="14606" width="11.453125" style="38" hidden="1" customWidth="1"/>
    <col min="14607" max="14844" width="11.453125" style="38" hidden="1"/>
    <col min="14845" max="14845" width="41.81640625" style="38" customWidth="1"/>
    <col min="14846" max="14846" width="39.26953125" style="38" customWidth="1"/>
    <col min="14847" max="14847" width="33.453125" style="38" customWidth="1"/>
    <col min="14848" max="14848" width="43.453125" style="38" bestFit="1" customWidth="1"/>
    <col min="14849" max="14849" width="46.26953125" style="38" customWidth="1"/>
    <col min="14850" max="14850" width="58" style="38" customWidth="1"/>
    <col min="14851" max="14851" width="42.81640625" style="38" customWidth="1"/>
    <col min="14852" max="14852" width="29.81640625" style="38" customWidth="1"/>
    <col min="14853" max="14853" width="34.453125" style="38" customWidth="1"/>
    <col min="14854" max="14862" width="11.453125" style="38" hidden="1" customWidth="1"/>
    <col min="14863" max="15100" width="11.453125" style="38" hidden="1"/>
    <col min="15101" max="15101" width="41.81640625" style="38" customWidth="1"/>
    <col min="15102" max="15102" width="39.26953125" style="38" customWidth="1"/>
    <col min="15103" max="15103" width="33.453125" style="38" customWidth="1"/>
    <col min="15104" max="15104" width="43.453125" style="38" bestFit="1" customWidth="1"/>
    <col min="15105" max="15105" width="46.26953125" style="38" customWidth="1"/>
    <col min="15106" max="15106" width="58" style="38" customWidth="1"/>
    <col min="15107" max="15107" width="42.81640625" style="38" customWidth="1"/>
    <col min="15108" max="15108" width="29.81640625" style="38" customWidth="1"/>
    <col min="15109" max="15109" width="34.453125" style="38" customWidth="1"/>
    <col min="15110" max="15118" width="11.453125" style="38" hidden="1" customWidth="1"/>
    <col min="15119" max="15356" width="11.453125" style="38" hidden="1"/>
    <col min="15357" max="15357" width="41.81640625" style="38" customWidth="1"/>
    <col min="15358" max="15358" width="39.26953125" style="38" customWidth="1"/>
    <col min="15359" max="15359" width="33.453125" style="38" customWidth="1"/>
    <col min="15360" max="15360" width="43.453125" style="38" bestFit="1" customWidth="1"/>
    <col min="15361" max="15361" width="46.26953125" style="38" customWidth="1"/>
    <col min="15362" max="15362" width="58" style="38" customWidth="1"/>
    <col min="15363" max="15363" width="42.81640625" style="38" customWidth="1"/>
    <col min="15364" max="15364" width="29.81640625" style="38" customWidth="1"/>
    <col min="15365" max="15365" width="34.453125" style="38" customWidth="1"/>
    <col min="15366" max="15374" width="11.453125" style="38" hidden="1" customWidth="1"/>
    <col min="15375" max="15612" width="11.453125" style="38" hidden="1"/>
    <col min="15613" max="15613" width="41.81640625" style="38" customWidth="1"/>
    <col min="15614" max="15614" width="39.26953125" style="38" customWidth="1"/>
    <col min="15615" max="15615" width="33.453125" style="38" customWidth="1"/>
    <col min="15616" max="15616" width="43.453125" style="38" bestFit="1" customWidth="1"/>
    <col min="15617" max="15617" width="46.26953125" style="38" customWidth="1"/>
    <col min="15618" max="15618" width="58" style="38" customWidth="1"/>
    <col min="15619" max="15619" width="42.81640625" style="38" customWidth="1"/>
    <col min="15620" max="15620" width="29.81640625" style="38" customWidth="1"/>
    <col min="15621" max="15621" width="34.453125" style="38" customWidth="1"/>
    <col min="15622" max="15630" width="11.453125" style="38" hidden="1" customWidth="1"/>
    <col min="15631" max="15868" width="11.453125" style="38" hidden="1"/>
    <col min="15869" max="15869" width="41.81640625" style="38" customWidth="1"/>
    <col min="15870" max="15870" width="39.26953125" style="38" customWidth="1"/>
    <col min="15871" max="15871" width="33.453125" style="38" customWidth="1"/>
    <col min="15872" max="15872" width="43.453125" style="38" bestFit="1" customWidth="1"/>
    <col min="15873" max="15873" width="46.26953125" style="38" customWidth="1"/>
    <col min="15874" max="15874" width="58" style="38" customWidth="1"/>
    <col min="15875" max="15875" width="42.81640625" style="38" customWidth="1"/>
    <col min="15876" max="15876" width="29.81640625" style="38" customWidth="1"/>
    <col min="15877" max="15877" width="34.453125" style="38" customWidth="1"/>
    <col min="15878" max="15886" width="11.453125" style="38" hidden="1" customWidth="1"/>
    <col min="15887" max="16124" width="11.453125" style="38" hidden="1"/>
    <col min="16125" max="16125" width="41.81640625" style="38" customWidth="1"/>
    <col min="16126" max="16126" width="39.26953125" style="38" customWidth="1"/>
    <col min="16127" max="16127" width="33.453125" style="38" customWidth="1"/>
    <col min="16128" max="16128" width="43.453125" style="38" bestFit="1" customWidth="1"/>
    <col min="16129" max="16129" width="46.26953125" style="38" customWidth="1"/>
    <col min="16130" max="16130" width="58" style="38" customWidth="1"/>
    <col min="16131" max="16131" width="42.81640625" style="38" customWidth="1"/>
    <col min="16132" max="16132" width="29.81640625" style="38" customWidth="1"/>
    <col min="16133" max="16133" width="34.453125" style="38" customWidth="1"/>
    <col min="16134" max="16140" width="0" style="38" hidden="1" customWidth="1"/>
    <col min="16141" max="16142" width="11.453125" style="38" hidden="1" customWidth="1"/>
    <col min="16143" max="16384" width="11.453125" style="38" hidden="1"/>
  </cols>
  <sheetData>
    <row r="1" spans="1:16" ht="13">
      <c r="A1" s="106" t="s">
        <v>55</v>
      </c>
      <c r="B1" s="106"/>
      <c r="C1" s="106"/>
      <c r="D1" s="106"/>
      <c r="E1" s="106"/>
      <c r="F1" s="106"/>
      <c r="G1" s="106"/>
      <c r="H1" s="106"/>
    </row>
    <row r="2" spans="1:16" ht="13">
      <c r="A2" s="106" t="str">
        <f>+'1. CAPACIDAD JURÍDICA'!A2:D2</f>
        <v>INVITACIÓN CERRADA No. XX DE 2022</v>
      </c>
      <c r="B2" s="106"/>
      <c r="C2" s="106"/>
      <c r="D2" s="106"/>
      <c r="E2" s="106"/>
      <c r="F2" s="106"/>
      <c r="G2" s="106"/>
      <c r="H2" s="106"/>
    </row>
    <row r="3" spans="1:16" ht="13">
      <c r="A3" s="106" t="s">
        <v>80</v>
      </c>
      <c r="B3" s="106"/>
      <c r="C3" s="106"/>
      <c r="D3" s="106"/>
      <c r="E3" s="106"/>
      <c r="F3" s="106"/>
      <c r="G3" s="106"/>
      <c r="H3" s="106"/>
    </row>
    <row r="5" spans="1:16" ht="13">
      <c r="A5" s="20" t="s">
        <v>3</v>
      </c>
      <c r="B5" s="151">
        <f>+'1. CAPACIDAD JURÍDICA'!B6:D6</f>
        <v>0</v>
      </c>
      <c r="C5" s="152"/>
      <c r="D5" s="20" t="s">
        <v>4</v>
      </c>
      <c r="E5" s="69" t="e">
        <f>+'1. CAPACIDAD JURÍDICA'!B7:D7</f>
        <v>#VALUE!</v>
      </c>
    </row>
    <row r="6" spans="1:16" ht="13">
      <c r="A6" s="20" t="s">
        <v>81</v>
      </c>
      <c r="B6" s="149"/>
      <c r="C6" s="150"/>
      <c r="D6" s="20" t="s">
        <v>82</v>
      </c>
      <c r="E6" s="70"/>
    </row>
    <row r="7" spans="1:16" ht="13">
      <c r="A7" s="20" t="s">
        <v>83</v>
      </c>
      <c r="B7" s="149"/>
      <c r="C7" s="150"/>
      <c r="D7" s="20" t="s">
        <v>38</v>
      </c>
      <c r="E7" s="70"/>
    </row>
    <row r="9" spans="1:16" ht="14.5" customHeight="1">
      <c r="A9" s="97" t="s">
        <v>84</v>
      </c>
      <c r="B9" s="97"/>
      <c r="C9" s="97"/>
      <c r="D9" s="97" t="s">
        <v>85</v>
      </c>
      <c r="E9" s="97" t="s">
        <v>86</v>
      </c>
      <c r="F9" s="97" t="s">
        <v>87</v>
      </c>
      <c r="G9" s="138" t="s">
        <v>38</v>
      </c>
    </row>
    <row r="10" spans="1:16" ht="12.25" customHeight="1">
      <c r="A10" s="97"/>
      <c r="B10" s="97"/>
      <c r="C10" s="97"/>
      <c r="D10" s="97"/>
      <c r="E10" s="97"/>
      <c r="F10" s="97"/>
      <c r="G10" s="139"/>
    </row>
    <row r="11" spans="1:16" ht="13">
      <c r="A11" s="71" t="s">
        <v>88</v>
      </c>
      <c r="B11" s="71" t="s">
        <v>89</v>
      </c>
      <c r="C11" s="71" t="s">
        <v>90</v>
      </c>
      <c r="D11" s="97"/>
      <c r="E11" s="97"/>
      <c r="F11" s="97"/>
      <c r="G11" s="140"/>
      <c r="O11" s="72"/>
      <c r="P11" s="38" t="s">
        <v>91</v>
      </c>
    </row>
    <row r="12" spans="1:16">
      <c r="A12" s="73"/>
      <c r="B12" s="73"/>
      <c r="C12" s="74"/>
      <c r="D12" s="75"/>
      <c r="E12" s="75"/>
      <c r="F12" s="74" t="s">
        <v>92</v>
      </c>
      <c r="G12" s="76"/>
      <c r="P12" s="38" t="s">
        <v>93</v>
      </c>
    </row>
    <row r="13" spans="1:16">
      <c r="A13" s="77"/>
      <c r="B13" s="77"/>
      <c r="C13" s="78"/>
      <c r="D13" s="46"/>
      <c r="E13" s="79"/>
      <c r="F13" s="80"/>
      <c r="G13" s="80"/>
      <c r="H13" s="80"/>
      <c r="P13" s="38" t="s">
        <v>94</v>
      </c>
    </row>
    <row r="14" spans="1:16" ht="13" customHeight="1">
      <c r="A14" s="146" t="s">
        <v>95</v>
      </c>
      <c r="B14" s="155"/>
      <c r="C14" s="156"/>
      <c r="D14" s="138" t="s">
        <v>96</v>
      </c>
      <c r="E14" s="138" t="s">
        <v>38</v>
      </c>
      <c r="P14" s="38" t="s">
        <v>97</v>
      </c>
    </row>
    <row r="15" spans="1:16" ht="13" customHeight="1">
      <c r="A15" s="148"/>
      <c r="B15" s="157"/>
      <c r="C15" s="158"/>
      <c r="D15" s="139"/>
      <c r="E15" s="139"/>
      <c r="P15" s="38" t="s">
        <v>98</v>
      </c>
    </row>
    <row r="16" spans="1:16" ht="13" customHeight="1">
      <c r="A16" s="71" t="s">
        <v>88</v>
      </c>
      <c r="B16" s="71" t="s">
        <v>89</v>
      </c>
      <c r="C16" s="71" t="s">
        <v>90</v>
      </c>
      <c r="D16" s="140"/>
      <c r="E16" s="140"/>
      <c r="P16" s="38" t="s">
        <v>99</v>
      </c>
    </row>
    <row r="17" spans="1:16" ht="23.25" customHeight="1">
      <c r="A17" s="73"/>
      <c r="B17" s="73"/>
      <c r="C17" s="74"/>
      <c r="D17" s="74" t="s">
        <v>92</v>
      </c>
      <c r="E17" s="76"/>
      <c r="P17" s="38" t="s">
        <v>92</v>
      </c>
    </row>
    <row r="18" spans="1:16" ht="13" customHeight="1">
      <c r="A18" s="77"/>
      <c r="B18" s="77"/>
      <c r="C18" s="78"/>
      <c r="D18" s="46"/>
      <c r="E18" s="79"/>
      <c r="F18" s="80"/>
    </row>
    <row r="19" spans="1:16" ht="13" customHeight="1">
      <c r="A19" s="77"/>
      <c r="B19" s="77"/>
      <c r="C19" s="78"/>
      <c r="D19" s="46"/>
      <c r="E19" s="79"/>
      <c r="F19" s="80"/>
    </row>
    <row r="20" spans="1:16">
      <c r="A20" s="77"/>
      <c r="B20" s="77"/>
      <c r="C20" s="78"/>
      <c r="D20" s="46"/>
      <c r="E20" s="79"/>
      <c r="F20" s="80"/>
      <c r="P20" s="38" t="s">
        <v>100</v>
      </c>
    </row>
    <row r="21" spans="1:16" ht="15.65" customHeight="1">
      <c r="P21" s="38" t="s">
        <v>101</v>
      </c>
    </row>
    <row r="22" spans="1:16" ht="15" customHeight="1">
      <c r="A22" s="107" t="s">
        <v>102</v>
      </c>
      <c r="B22" s="108"/>
      <c r="C22" s="108"/>
      <c r="D22" s="108"/>
      <c r="E22" s="108"/>
      <c r="F22" s="108"/>
      <c r="G22" s="108"/>
      <c r="H22" s="108"/>
      <c r="I22" s="108"/>
      <c r="J22" s="108"/>
      <c r="K22" s="108"/>
      <c r="L22" s="109"/>
      <c r="P22" s="38" t="s">
        <v>103</v>
      </c>
    </row>
    <row r="23" spans="1:16" ht="48" customHeight="1">
      <c r="A23" s="81" t="s">
        <v>69</v>
      </c>
      <c r="B23" s="81" t="s">
        <v>104</v>
      </c>
      <c r="C23" s="81" t="s">
        <v>105</v>
      </c>
      <c r="D23" s="81" t="s">
        <v>106</v>
      </c>
      <c r="E23" s="81" t="s">
        <v>107</v>
      </c>
      <c r="F23" s="81" t="s">
        <v>108</v>
      </c>
      <c r="G23" s="81" t="s">
        <v>109</v>
      </c>
      <c r="H23" s="153" t="s">
        <v>110</v>
      </c>
      <c r="I23" s="154"/>
      <c r="J23" s="82" t="s">
        <v>111</v>
      </c>
      <c r="K23" s="82" t="s">
        <v>79</v>
      </c>
      <c r="L23" s="81" t="s">
        <v>38</v>
      </c>
      <c r="P23" s="38" t="s">
        <v>112</v>
      </c>
    </row>
    <row r="24" spans="1:16" ht="31" customHeight="1">
      <c r="A24" s="83">
        <v>1</v>
      </c>
      <c r="B24" s="83"/>
      <c r="C24" s="84"/>
      <c r="D24" s="84"/>
      <c r="E24" s="84"/>
      <c r="F24" s="84"/>
      <c r="G24" s="85"/>
      <c r="H24" s="86" t="s">
        <v>92</v>
      </c>
      <c r="I24" s="86" t="s">
        <v>92</v>
      </c>
      <c r="J24" s="86"/>
      <c r="K24" s="86"/>
      <c r="L24" s="84"/>
      <c r="P24" s="38" t="s">
        <v>113</v>
      </c>
    </row>
    <row r="25" spans="1:16" ht="31" customHeight="1">
      <c r="A25" s="83">
        <v>2</v>
      </c>
      <c r="B25" s="83"/>
      <c r="C25" s="84"/>
      <c r="D25" s="84"/>
      <c r="E25" s="84"/>
      <c r="F25" s="84"/>
      <c r="G25" s="85"/>
      <c r="H25" s="86" t="s">
        <v>92</v>
      </c>
      <c r="I25" s="86" t="s">
        <v>92</v>
      </c>
      <c r="J25" s="86"/>
      <c r="K25" s="86"/>
      <c r="L25" s="84"/>
      <c r="P25" s="38" t="s">
        <v>92</v>
      </c>
    </row>
    <row r="26" spans="1:16" ht="31" customHeight="1">
      <c r="A26" s="83">
        <v>3</v>
      </c>
      <c r="B26" s="83"/>
      <c r="C26" s="84"/>
      <c r="D26" s="84"/>
      <c r="E26" s="84"/>
      <c r="F26" s="84"/>
      <c r="G26" s="85"/>
      <c r="H26" s="86" t="s">
        <v>92</v>
      </c>
      <c r="I26" s="86" t="s">
        <v>92</v>
      </c>
      <c r="J26" s="86"/>
      <c r="K26" s="86"/>
      <c r="L26" s="84"/>
    </row>
    <row r="27" spans="1:16" ht="31" customHeight="1">
      <c r="A27" s="83">
        <v>4</v>
      </c>
      <c r="B27" s="83"/>
      <c r="C27" s="84"/>
      <c r="D27" s="84"/>
      <c r="E27" s="84"/>
      <c r="F27" s="84"/>
      <c r="G27" s="85"/>
      <c r="H27" s="86" t="s">
        <v>92</v>
      </c>
      <c r="I27" s="86" t="s">
        <v>92</v>
      </c>
      <c r="J27" s="86"/>
      <c r="K27" s="86"/>
      <c r="L27" s="84"/>
      <c r="P27" s="38" t="s">
        <v>114</v>
      </c>
    </row>
    <row r="28" spans="1:16" ht="31" customHeight="1">
      <c r="A28" s="83">
        <v>5</v>
      </c>
      <c r="B28" s="83"/>
      <c r="C28" s="84"/>
      <c r="D28" s="84"/>
      <c r="E28" s="84"/>
      <c r="F28" s="84"/>
      <c r="G28" s="85"/>
      <c r="H28" s="86" t="s">
        <v>92</v>
      </c>
      <c r="I28" s="86" t="s">
        <v>92</v>
      </c>
      <c r="J28" s="86"/>
      <c r="K28" s="86"/>
      <c r="L28" s="84"/>
      <c r="P28" s="38" t="s">
        <v>115</v>
      </c>
    </row>
    <row r="29" spans="1:16" ht="31" customHeight="1">
      <c r="A29" s="83">
        <v>6</v>
      </c>
      <c r="B29" s="83"/>
      <c r="C29" s="84"/>
      <c r="D29" s="84"/>
      <c r="E29" s="84"/>
      <c r="F29" s="84"/>
      <c r="G29" s="85"/>
      <c r="H29" s="86" t="s">
        <v>92</v>
      </c>
      <c r="I29" s="86" t="s">
        <v>92</v>
      </c>
      <c r="J29" s="86"/>
      <c r="K29" s="86"/>
      <c r="L29" s="84"/>
    </row>
    <row r="30" spans="1:16" ht="31" customHeight="1">
      <c r="A30" s="83">
        <v>7</v>
      </c>
      <c r="B30" s="83"/>
      <c r="C30" s="84"/>
      <c r="D30" s="84"/>
      <c r="E30" s="84"/>
      <c r="F30" s="84"/>
      <c r="G30" s="85"/>
      <c r="H30" s="86" t="s">
        <v>92</v>
      </c>
      <c r="I30" s="86" t="s">
        <v>92</v>
      </c>
      <c r="J30" s="86"/>
      <c r="K30" s="86"/>
      <c r="L30" s="84"/>
    </row>
    <row r="31" spans="1:16" ht="31" customHeight="1">
      <c r="A31" s="83">
        <v>8</v>
      </c>
      <c r="B31" s="83"/>
      <c r="C31" s="84"/>
      <c r="D31" s="84"/>
      <c r="E31" s="84"/>
      <c r="F31" s="84"/>
      <c r="G31" s="85"/>
      <c r="H31" s="86" t="s">
        <v>92</v>
      </c>
      <c r="I31" s="86" t="s">
        <v>92</v>
      </c>
      <c r="J31" s="86"/>
      <c r="K31" s="86"/>
      <c r="L31" s="84"/>
    </row>
    <row r="32" spans="1:16" ht="31" customHeight="1">
      <c r="A32" s="83">
        <v>9</v>
      </c>
      <c r="B32" s="83"/>
      <c r="C32" s="84"/>
      <c r="D32" s="84"/>
      <c r="E32" s="84"/>
      <c r="F32" s="84"/>
      <c r="G32" s="85"/>
      <c r="H32" s="86" t="s">
        <v>92</v>
      </c>
      <c r="I32" s="86" t="s">
        <v>92</v>
      </c>
      <c r="J32" s="86"/>
      <c r="K32" s="86"/>
      <c r="L32" s="84"/>
    </row>
    <row r="33" spans="1:14" ht="31" customHeight="1">
      <c r="A33" s="83">
        <v>10</v>
      </c>
      <c r="B33" s="83"/>
      <c r="C33" s="84"/>
      <c r="D33" s="84"/>
      <c r="E33" s="84"/>
      <c r="F33" s="84"/>
      <c r="G33" s="85"/>
      <c r="H33" s="86" t="s">
        <v>92</v>
      </c>
      <c r="I33" s="86" t="s">
        <v>92</v>
      </c>
      <c r="J33" s="86"/>
      <c r="K33" s="86"/>
      <c r="L33" s="84"/>
    </row>
    <row r="34" spans="1:14" ht="28" customHeight="1">
      <c r="F34" s="87" t="s">
        <v>116</v>
      </c>
      <c r="G34" s="41" t="str">
        <f>IF(SUM(G24:G33)&gt;=39,"CUMPLE","NO CUMPLE")</f>
        <v>NO CUMPLE</v>
      </c>
    </row>
    <row r="35" spans="1:14" ht="28" customHeight="1"/>
    <row r="36" spans="1:14" ht="15" customHeight="1">
      <c r="A36" s="107" t="s">
        <v>102</v>
      </c>
      <c r="B36" s="108"/>
      <c r="C36" s="108"/>
      <c r="D36" s="108"/>
      <c r="E36" s="108"/>
      <c r="F36" s="108"/>
      <c r="G36" s="108"/>
      <c r="H36" s="108"/>
      <c r="I36" s="108"/>
      <c r="J36" s="109"/>
      <c r="N36" s="38" t="s">
        <v>117</v>
      </c>
    </row>
    <row r="37" spans="1:14" ht="41.15" customHeight="1">
      <c r="A37" s="81" t="s">
        <v>69</v>
      </c>
      <c r="B37" s="81" t="s">
        <v>104</v>
      </c>
      <c r="C37" s="81" t="s">
        <v>105</v>
      </c>
      <c r="D37" s="81" t="s">
        <v>106</v>
      </c>
      <c r="E37" s="81" t="s">
        <v>118</v>
      </c>
      <c r="F37" s="153" t="s">
        <v>110</v>
      </c>
      <c r="G37" s="154"/>
      <c r="H37" s="82" t="s">
        <v>119</v>
      </c>
      <c r="I37" s="82" t="s">
        <v>79</v>
      </c>
      <c r="J37" s="81" t="s">
        <v>38</v>
      </c>
    </row>
    <row r="38" spans="1:14" ht="31" customHeight="1">
      <c r="A38" s="83">
        <v>1</v>
      </c>
      <c r="B38" s="83"/>
      <c r="C38" s="84"/>
      <c r="D38" s="84"/>
      <c r="E38" s="85">
        <v>0</v>
      </c>
      <c r="F38" s="86" t="s">
        <v>93</v>
      </c>
      <c r="G38" s="86" t="s">
        <v>117</v>
      </c>
      <c r="H38" s="86"/>
      <c r="I38" s="86"/>
      <c r="J38" s="84"/>
      <c r="N38" s="38" t="s">
        <v>92</v>
      </c>
    </row>
    <row r="39" spans="1:14" ht="31" customHeight="1">
      <c r="A39" s="83">
        <v>2</v>
      </c>
      <c r="B39" s="83"/>
      <c r="C39" s="84"/>
      <c r="D39" s="84"/>
      <c r="E39" s="85">
        <v>0</v>
      </c>
      <c r="F39" s="86" t="s">
        <v>93</v>
      </c>
      <c r="G39" s="86" t="s">
        <v>117</v>
      </c>
      <c r="H39" s="86"/>
      <c r="I39" s="86"/>
      <c r="J39" s="84"/>
    </row>
    <row r="40" spans="1:14" ht="31" customHeight="1">
      <c r="A40" s="83">
        <v>3</v>
      </c>
      <c r="B40" s="83"/>
      <c r="C40" s="84"/>
      <c r="D40" s="84"/>
      <c r="E40" s="85">
        <v>0</v>
      </c>
      <c r="F40" s="86" t="s">
        <v>93</v>
      </c>
      <c r="G40" s="86" t="s">
        <v>117</v>
      </c>
      <c r="H40" s="86"/>
      <c r="I40" s="86"/>
      <c r="J40" s="84"/>
    </row>
    <row r="41" spans="1:14" ht="31" customHeight="1">
      <c r="A41" s="83">
        <v>4</v>
      </c>
      <c r="B41" s="83"/>
      <c r="C41" s="84"/>
      <c r="D41" s="84"/>
      <c r="E41" s="88">
        <v>0</v>
      </c>
      <c r="F41" s="86" t="s">
        <v>93</v>
      </c>
      <c r="G41" s="86" t="s">
        <v>117</v>
      </c>
      <c r="H41" s="86"/>
      <c r="I41" s="86"/>
      <c r="J41" s="84"/>
    </row>
    <row r="42" spans="1:14" ht="31" customHeight="1">
      <c r="A42" s="83">
        <v>5</v>
      </c>
      <c r="B42" s="83"/>
      <c r="C42" s="84"/>
      <c r="D42" s="84"/>
      <c r="E42" s="85">
        <v>0</v>
      </c>
      <c r="F42" s="86" t="s">
        <v>93</v>
      </c>
      <c r="G42" s="86" t="s">
        <v>117</v>
      </c>
      <c r="H42" s="86"/>
      <c r="I42" s="86"/>
      <c r="J42" s="84"/>
    </row>
    <row r="43" spans="1:14" ht="31" customHeight="1">
      <c r="A43" s="83">
        <v>6</v>
      </c>
      <c r="B43" s="83"/>
      <c r="C43" s="84"/>
      <c r="D43" s="84"/>
      <c r="E43" s="85">
        <v>0</v>
      </c>
      <c r="F43" s="86" t="s">
        <v>93</v>
      </c>
      <c r="G43" s="86" t="s">
        <v>117</v>
      </c>
      <c r="H43" s="86"/>
      <c r="I43" s="86"/>
      <c r="J43" s="84"/>
    </row>
    <row r="44" spans="1:14" ht="31" customHeight="1">
      <c r="A44" s="83">
        <v>7</v>
      </c>
      <c r="B44" s="83"/>
      <c r="C44" s="84"/>
      <c r="D44" s="84"/>
      <c r="E44" s="85">
        <v>0</v>
      </c>
      <c r="F44" s="86" t="s">
        <v>93</v>
      </c>
      <c r="G44" s="86" t="s">
        <v>117</v>
      </c>
      <c r="H44" s="86"/>
      <c r="I44" s="86"/>
      <c r="J44" s="84"/>
    </row>
    <row r="45" spans="1:14" ht="31" customHeight="1">
      <c r="A45" s="83">
        <v>8</v>
      </c>
      <c r="B45" s="83"/>
      <c r="C45" s="84"/>
      <c r="D45" s="84"/>
      <c r="E45" s="85">
        <v>0</v>
      </c>
      <c r="F45" s="86" t="s">
        <v>93</v>
      </c>
      <c r="G45" s="86" t="s">
        <v>117</v>
      </c>
      <c r="H45" s="86"/>
      <c r="I45" s="86"/>
      <c r="J45" s="84"/>
    </row>
    <row r="46" spans="1:14" ht="31" customHeight="1">
      <c r="A46" s="83">
        <v>9</v>
      </c>
      <c r="B46" s="83"/>
      <c r="C46" s="84"/>
      <c r="D46" s="84"/>
      <c r="E46" s="85">
        <v>0</v>
      </c>
      <c r="F46" s="86" t="s">
        <v>93</v>
      </c>
      <c r="G46" s="86" t="s">
        <v>117</v>
      </c>
      <c r="H46" s="86"/>
      <c r="I46" s="86"/>
      <c r="J46" s="84"/>
    </row>
    <row r="47" spans="1:14" ht="31" customHeight="1">
      <c r="A47" s="83">
        <v>10</v>
      </c>
      <c r="B47" s="83"/>
      <c r="C47" s="84"/>
      <c r="D47" s="84"/>
      <c r="E47" s="85">
        <v>0</v>
      </c>
      <c r="F47" s="86" t="s">
        <v>93</v>
      </c>
      <c r="G47" s="86" t="s">
        <v>117</v>
      </c>
      <c r="H47" s="86"/>
      <c r="I47" s="86"/>
      <c r="J47" s="84"/>
    </row>
    <row r="48" spans="1:14" ht="13">
      <c r="F48" s="58"/>
      <c r="G48" s="89"/>
      <c r="H48" s="90"/>
      <c r="I48" s="90"/>
      <c r="J48" s="90"/>
    </row>
    <row r="49" spans="4:9" ht="28" customHeight="1">
      <c r="D49" s="91" t="s">
        <v>120</v>
      </c>
      <c r="E49" s="92" t="e">
        <f>MAX(E38:E47,"&gt;=50")</f>
        <v>#VALUE!</v>
      </c>
      <c r="F49" s="93" t="s">
        <v>121</v>
      </c>
      <c r="G49" s="41" t="str">
        <f>IF(MAX(E38:E47)&gt;=50,"CUMPLE","NO CUMPLE")</f>
        <v>NO CUMPLE</v>
      </c>
      <c r="H49" s="94"/>
      <c r="I49" s="94"/>
    </row>
    <row r="50" spans="4:9" ht="28" customHeight="1">
      <c r="D50" s="95" t="s">
        <v>122</v>
      </c>
      <c r="E50" s="96">
        <f>SUM(E38:E47)</f>
        <v>0</v>
      </c>
      <c r="F50" s="93" t="s">
        <v>123</v>
      </c>
      <c r="G50" s="41"/>
      <c r="H50" s="94"/>
      <c r="I50" s="94"/>
    </row>
  </sheetData>
  <mergeCells count="18">
    <mergeCell ref="A22:L22"/>
    <mergeCell ref="H23:I23"/>
    <mergeCell ref="A36:J36"/>
    <mergeCell ref="F37:G37"/>
    <mergeCell ref="A9:C10"/>
    <mergeCell ref="D9:D11"/>
    <mergeCell ref="E9:E11"/>
    <mergeCell ref="F9:F11"/>
    <mergeCell ref="G9:G11"/>
    <mergeCell ref="A14:C15"/>
    <mergeCell ref="D14:D16"/>
    <mergeCell ref="E14:E16"/>
    <mergeCell ref="B7:C7"/>
    <mergeCell ref="A1:H1"/>
    <mergeCell ref="A2:H2"/>
    <mergeCell ref="A3:H3"/>
    <mergeCell ref="B5:C5"/>
    <mergeCell ref="B6:C6"/>
  </mergeCells>
  <conditionalFormatting sqref="G34">
    <cfRule type="cellIs" dxfId="7" priority="3" stopIfTrue="1" operator="equal">
      <formula>"CUMPLE"</formula>
    </cfRule>
    <cfRule type="cellIs" dxfId="6" priority="4" stopIfTrue="1" operator="equal">
      <formula>"NO CUMPLE"</formula>
    </cfRule>
  </conditionalFormatting>
  <conditionalFormatting sqref="G49:I50">
    <cfRule type="cellIs" dxfId="5" priority="1" stopIfTrue="1" operator="equal">
      <formula>"CUMPLE"</formula>
    </cfRule>
    <cfRule type="cellIs" dxfId="4" priority="2" stopIfTrue="1" operator="equal">
      <formula>"NO CUMPLE"</formula>
    </cfRule>
  </conditionalFormatting>
  <dataValidations count="7">
    <dataValidation type="list" allowBlank="1" showInputMessage="1" showErrorMessage="1" sqref="F38:F47" xr:uid="{541F1AC1-37C7-414F-8118-98357DE79D28}">
      <formula1>$N$11:$N$17</formula1>
    </dataValidation>
    <dataValidation type="list" allowBlank="1" showInputMessage="1" showErrorMessage="1" sqref="G38:I47" xr:uid="{DD37A207-F1DA-3D46-BB2A-AEE02105C960}">
      <formula1>$N$21:$N$22</formula1>
    </dataValidation>
    <dataValidation type="list" allowBlank="1" showInputMessage="1" showErrorMessage="1" sqref="J24:J33" xr:uid="{6C8011BB-F5D8-6943-A2B6-5D78D18897AB}">
      <formula1>$P$27:$P$28</formula1>
    </dataValidation>
    <dataValidation type="list" allowBlank="1" showInputMessage="1" showErrorMessage="1" sqref="H24:H33" xr:uid="{546194D2-1B51-3347-833E-965B7C76F244}">
      <formula1>$P$11:$P$17</formula1>
    </dataValidation>
    <dataValidation type="list" allowBlank="1" showInputMessage="1" showErrorMessage="1" sqref="I24:I33 K24:K33" xr:uid="{6AE18148-C3A9-4E42-B8FA-609B532D434F}">
      <formula1>$P$20:$P$25</formula1>
    </dataValidation>
    <dataValidation type="list" allowBlank="1" showInputMessage="1" showErrorMessage="1" sqref="IZ24:JA33 WVK983020:WVL983040 WLO983020:WLP983040 WBS983020:WBT983040 VRW983020:VRX983040 VIA983020:VIB983040 UYE983020:UYF983040 UOI983020:UOJ983040 UEM983020:UEN983040 TUQ983020:TUR983040 TKU983020:TKV983040 TAY983020:TAZ983040 SRC983020:SRD983040 SHG983020:SHH983040 RXK983020:RXL983040 RNO983020:RNP983040 RDS983020:RDT983040 QTW983020:QTX983040 QKA983020:QKB983040 QAE983020:QAF983040 PQI983020:PQJ983040 PGM983020:PGN983040 OWQ983020:OWR983040 OMU983020:OMV983040 OCY983020:OCZ983040 NTC983020:NTD983040 NJG983020:NJH983040 MZK983020:MZL983040 MPO983020:MPP983040 MFS983020:MFT983040 LVW983020:LVX983040 LMA983020:LMB983040 LCE983020:LCF983040 KSI983020:KSJ983040 KIM983020:KIN983040 JYQ983020:JYR983040 JOU983020:JOV983040 JEY983020:JEZ983040 IVC983020:IVD983040 ILG983020:ILH983040 IBK983020:IBL983040 HRO983020:HRP983040 HHS983020:HHT983040 GXW983020:GXX983040 GOA983020:GOB983040 GEE983020:GEF983040 FUI983020:FUJ983040 FKM983020:FKN983040 FAQ983020:FAR983040 EQU983020:EQV983040 EGY983020:EGZ983040 DXC983020:DXD983040 DNG983020:DNH983040 DDK983020:DDL983040 CTO983020:CTP983040 CJS983020:CJT983040 BZW983020:BZX983040 BQA983020:BQB983040 BGE983020:BGF983040 AWI983020:AWJ983040 AMM983020:AMN983040 ACQ983020:ACR983040 SU983020:SV983040 IY983020:IZ983040 G983020:H983040 WVK917484:WVL917504 WLO917484:WLP917504 WBS917484:WBT917504 VRW917484:VRX917504 VIA917484:VIB917504 UYE917484:UYF917504 UOI917484:UOJ917504 UEM917484:UEN917504 TUQ917484:TUR917504 TKU917484:TKV917504 TAY917484:TAZ917504 SRC917484:SRD917504 SHG917484:SHH917504 RXK917484:RXL917504 RNO917484:RNP917504 RDS917484:RDT917504 QTW917484:QTX917504 QKA917484:QKB917504 QAE917484:QAF917504 PQI917484:PQJ917504 PGM917484:PGN917504 OWQ917484:OWR917504 OMU917484:OMV917504 OCY917484:OCZ917504 NTC917484:NTD917504 NJG917484:NJH917504 MZK917484:MZL917504 MPO917484:MPP917504 MFS917484:MFT917504 LVW917484:LVX917504 LMA917484:LMB917504 LCE917484:LCF917504 KSI917484:KSJ917504 KIM917484:KIN917504 JYQ917484:JYR917504 JOU917484:JOV917504 JEY917484:JEZ917504 IVC917484:IVD917504 ILG917484:ILH917504 IBK917484:IBL917504 HRO917484:HRP917504 HHS917484:HHT917504 GXW917484:GXX917504 GOA917484:GOB917504 GEE917484:GEF917504 FUI917484:FUJ917504 FKM917484:FKN917504 FAQ917484:FAR917504 EQU917484:EQV917504 EGY917484:EGZ917504 DXC917484:DXD917504 DNG917484:DNH917504 DDK917484:DDL917504 CTO917484:CTP917504 CJS917484:CJT917504 BZW917484:BZX917504 BQA917484:BQB917504 BGE917484:BGF917504 AWI917484:AWJ917504 AMM917484:AMN917504 ACQ917484:ACR917504 SU917484:SV917504 IY917484:IZ917504 G917484:H917504 WVK851948:WVL851968 WLO851948:WLP851968 WBS851948:WBT851968 VRW851948:VRX851968 VIA851948:VIB851968 UYE851948:UYF851968 UOI851948:UOJ851968 UEM851948:UEN851968 TUQ851948:TUR851968 TKU851948:TKV851968 TAY851948:TAZ851968 SRC851948:SRD851968 SHG851948:SHH851968 RXK851948:RXL851968 RNO851948:RNP851968 RDS851948:RDT851968 QTW851948:QTX851968 QKA851948:QKB851968 QAE851948:QAF851968 PQI851948:PQJ851968 PGM851948:PGN851968 OWQ851948:OWR851968 OMU851948:OMV851968 OCY851948:OCZ851968 NTC851948:NTD851968 NJG851948:NJH851968 MZK851948:MZL851968 MPO851948:MPP851968 MFS851948:MFT851968 LVW851948:LVX851968 LMA851948:LMB851968 LCE851948:LCF851968 KSI851948:KSJ851968 KIM851948:KIN851968 JYQ851948:JYR851968 JOU851948:JOV851968 JEY851948:JEZ851968 IVC851948:IVD851968 ILG851948:ILH851968 IBK851948:IBL851968 HRO851948:HRP851968 HHS851948:HHT851968 GXW851948:GXX851968 GOA851948:GOB851968 GEE851948:GEF851968 FUI851948:FUJ851968 FKM851948:FKN851968 FAQ851948:FAR851968 EQU851948:EQV851968 EGY851948:EGZ851968 DXC851948:DXD851968 DNG851948:DNH851968 DDK851948:DDL851968 CTO851948:CTP851968 CJS851948:CJT851968 BZW851948:BZX851968 BQA851948:BQB851968 BGE851948:BGF851968 AWI851948:AWJ851968 AMM851948:AMN851968 ACQ851948:ACR851968 SU851948:SV851968 IY851948:IZ851968 G851948:H851968 WVK786412:WVL786432 WLO786412:WLP786432 WBS786412:WBT786432 VRW786412:VRX786432 VIA786412:VIB786432 UYE786412:UYF786432 UOI786412:UOJ786432 UEM786412:UEN786432 TUQ786412:TUR786432 TKU786412:TKV786432 TAY786412:TAZ786432 SRC786412:SRD786432 SHG786412:SHH786432 RXK786412:RXL786432 RNO786412:RNP786432 RDS786412:RDT786432 QTW786412:QTX786432 QKA786412:QKB786432 QAE786412:QAF786432 PQI786412:PQJ786432 PGM786412:PGN786432 OWQ786412:OWR786432 OMU786412:OMV786432 OCY786412:OCZ786432 NTC786412:NTD786432 NJG786412:NJH786432 MZK786412:MZL786432 MPO786412:MPP786432 MFS786412:MFT786432 LVW786412:LVX786432 LMA786412:LMB786432 LCE786412:LCF786432 KSI786412:KSJ786432 KIM786412:KIN786432 JYQ786412:JYR786432 JOU786412:JOV786432 JEY786412:JEZ786432 IVC786412:IVD786432 ILG786412:ILH786432 IBK786412:IBL786432 HRO786412:HRP786432 HHS786412:HHT786432 GXW786412:GXX786432 GOA786412:GOB786432 GEE786412:GEF786432 FUI786412:FUJ786432 FKM786412:FKN786432 FAQ786412:FAR786432 EQU786412:EQV786432 EGY786412:EGZ786432 DXC786412:DXD786432 DNG786412:DNH786432 DDK786412:DDL786432 CTO786412:CTP786432 CJS786412:CJT786432 BZW786412:BZX786432 BQA786412:BQB786432 BGE786412:BGF786432 AWI786412:AWJ786432 AMM786412:AMN786432 ACQ786412:ACR786432 SU786412:SV786432 IY786412:IZ786432 G786412:H786432 WVK720876:WVL720896 WLO720876:WLP720896 WBS720876:WBT720896 VRW720876:VRX720896 VIA720876:VIB720896 UYE720876:UYF720896 UOI720876:UOJ720896 UEM720876:UEN720896 TUQ720876:TUR720896 TKU720876:TKV720896 TAY720876:TAZ720896 SRC720876:SRD720896 SHG720876:SHH720896 RXK720876:RXL720896 RNO720876:RNP720896 RDS720876:RDT720896 QTW720876:QTX720896 QKA720876:QKB720896 QAE720876:QAF720896 PQI720876:PQJ720896 PGM720876:PGN720896 OWQ720876:OWR720896 OMU720876:OMV720896 OCY720876:OCZ720896 NTC720876:NTD720896 NJG720876:NJH720896 MZK720876:MZL720896 MPO720876:MPP720896 MFS720876:MFT720896 LVW720876:LVX720896 LMA720876:LMB720896 LCE720876:LCF720896 KSI720876:KSJ720896 KIM720876:KIN720896 JYQ720876:JYR720896 JOU720876:JOV720896 JEY720876:JEZ720896 IVC720876:IVD720896 ILG720876:ILH720896 IBK720876:IBL720896 HRO720876:HRP720896 HHS720876:HHT720896 GXW720876:GXX720896 GOA720876:GOB720896 GEE720876:GEF720896 FUI720876:FUJ720896 FKM720876:FKN720896 FAQ720876:FAR720896 EQU720876:EQV720896 EGY720876:EGZ720896 DXC720876:DXD720896 DNG720876:DNH720896 DDK720876:DDL720896 CTO720876:CTP720896 CJS720876:CJT720896 BZW720876:BZX720896 BQA720876:BQB720896 BGE720876:BGF720896 AWI720876:AWJ720896 AMM720876:AMN720896 ACQ720876:ACR720896 SU720876:SV720896 IY720876:IZ720896 G720876:H720896 WVK655340:WVL655360 WLO655340:WLP655360 WBS655340:WBT655360 VRW655340:VRX655360 VIA655340:VIB655360 UYE655340:UYF655360 UOI655340:UOJ655360 UEM655340:UEN655360 TUQ655340:TUR655360 TKU655340:TKV655360 TAY655340:TAZ655360 SRC655340:SRD655360 SHG655340:SHH655360 RXK655340:RXL655360 RNO655340:RNP655360 RDS655340:RDT655360 QTW655340:QTX655360 QKA655340:QKB655360 QAE655340:QAF655360 PQI655340:PQJ655360 PGM655340:PGN655360 OWQ655340:OWR655360 OMU655340:OMV655360 OCY655340:OCZ655360 NTC655340:NTD655360 NJG655340:NJH655360 MZK655340:MZL655360 MPO655340:MPP655360 MFS655340:MFT655360 LVW655340:LVX655360 LMA655340:LMB655360 LCE655340:LCF655360 KSI655340:KSJ655360 KIM655340:KIN655360 JYQ655340:JYR655360 JOU655340:JOV655360 JEY655340:JEZ655360 IVC655340:IVD655360 ILG655340:ILH655360 IBK655340:IBL655360 HRO655340:HRP655360 HHS655340:HHT655360 GXW655340:GXX655360 GOA655340:GOB655360 GEE655340:GEF655360 FUI655340:FUJ655360 FKM655340:FKN655360 FAQ655340:FAR655360 EQU655340:EQV655360 EGY655340:EGZ655360 DXC655340:DXD655360 DNG655340:DNH655360 DDK655340:DDL655360 CTO655340:CTP655360 CJS655340:CJT655360 BZW655340:BZX655360 BQA655340:BQB655360 BGE655340:BGF655360 AWI655340:AWJ655360 AMM655340:AMN655360 ACQ655340:ACR655360 SU655340:SV655360 IY655340:IZ655360 G655340:H655360 WVK589804:WVL589824 WLO589804:WLP589824 WBS589804:WBT589824 VRW589804:VRX589824 VIA589804:VIB589824 UYE589804:UYF589824 UOI589804:UOJ589824 UEM589804:UEN589824 TUQ589804:TUR589824 TKU589804:TKV589824 TAY589804:TAZ589824 SRC589804:SRD589824 SHG589804:SHH589824 RXK589804:RXL589824 RNO589804:RNP589824 RDS589804:RDT589824 QTW589804:QTX589824 QKA589804:QKB589824 QAE589804:QAF589824 PQI589804:PQJ589824 PGM589804:PGN589824 OWQ589804:OWR589824 OMU589804:OMV589824 OCY589804:OCZ589824 NTC589804:NTD589824 NJG589804:NJH589824 MZK589804:MZL589824 MPO589804:MPP589824 MFS589804:MFT589824 LVW589804:LVX589824 LMA589804:LMB589824 LCE589804:LCF589824 KSI589804:KSJ589824 KIM589804:KIN589824 JYQ589804:JYR589824 JOU589804:JOV589824 JEY589804:JEZ589824 IVC589804:IVD589824 ILG589804:ILH589824 IBK589804:IBL589824 HRO589804:HRP589824 HHS589804:HHT589824 GXW589804:GXX589824 GOA589804:GOB589824 GEE589804:GEF589824 FUI589804:FUJ589824 FKM589804:FKN589824 FAQ589804:FAR589824 EQU589804:EQV589824 EGY589804:EGZ589824 DXC589804:DXD589824 DNG589804:DNH589824 DDK589804:DDL589824 CTO589804:CTP589824 CJS589804:CJT589824 BZW589804:BZX589824 BQA589804:BQB589824 BGE589804:BGF589824 AWI589804:AWJ589824 AMM589804:AMN589824 ACQ589804:ACR589824 SU589804:SV589824 IY589804:IZ589824 G589804:H589824 WVK524268:WVL524288 WLO524268:WLP524288 WBS524268:WBT524288 VRW524268:VRX524288 VIA524268:VIB524288 UYE524268:UYF524288 UOI524268:UOJ524288 UEM524268:UEN524288 TUQ524268:TUR524288 TKU524268:TKV524288 TAY524268:TAZ524288 SRC524268:SRD524288 SHG524268:SHH524288 RXK524268:RXL524288 RNO524268:RNP524288 RDS524268:RDT524288 QTW524268:QTX524288 QKA524268:QKB524288 QAE524268:QAF524288 PQI524268:PQJ524288 PGM524268:PGN524288 OWQ524268:OWR524288 OMU524268:OMV524288 OCY524268:OCZ524288 NTC524268:NTD524288 NJG524268:NJH524288 MZK524268:MZL524288 MPO524268:MPP524288 MFS524268:MFT524288 LVW524268:LVX524288 LMA524268:LMB524288 LCE524268:LCF524288 KSI524268:KSJ524288 KIM524268:KIN524288 JYQ524268:JYR524288 JOU524268:JOV524288 JEY524268:JEZ524288 IVC524268:IVD524288 ILG524268:ILH524288 IBK524268:IBL524288 HRO524268:HRP524288 HHS524268:HHT524288 GXW524268:GXX524288 GOA524268:GOB524288 GEE524268:GEF524288 FUI524268:FUJ524288 FKM524268:FKN524288 FAQ524268:FAR524288 EQU524268:EQV524288 EGY524268:EGZ524288 DXC524268:DXD524288 DNG524268:DNH524288 DDK524268:DDL524288 CTO524268:CTP524288 CJS524268:CJT524288 BZW524268:BZX524288 BQA524268:BQB524288 BGE524268:BGF524288 AWI524268:AWJ524288 AMM524268:AMN524288 ACQ524268:ACR524288 SU524268:SV524288 IY524268:IZ524288 G524268:H524288 WVK458732:WVL458752 WLO458732:WLP458752 WBS458732:WBT458752 VRW458732:VRX458752 VIA458732:VIB458752 UYE458732:UYF458752 UOI458732:UOJ458752 UEM458732:UEN458752 TUQ458732:TUR458752 TKU458732:TKV458752 TAY458732:TAZ458752 SRC458732:SRD458752 SHG458732:SHH458752 RXK458732:RXL458752 RNO458732:RNP458752 RDS458732:RDT458752 QTW458732:QTX458752 QKA458732:QKB458752 QAE458732:QAF458752 PQI458732:PQJ458752 PGM458732:PGN458752 OWQ458732:OWR458752 OMU458732:OMV458752 OCY458732:OCZ458752 NTC458732:NTD458752 NJG458732:NJH458752 MZK458732:MZL458752 MPO458732:MPP458752 MFS458732:MFT458752 LVW458732:LVX458752 LMA458732:LMB458752 LCE458732:LCF458752 KSI458732:KSJ458752 KIM458732:KIN458752 JYQ458732:JYR458752 JOU458732:JOV458752 JEY458732:JEZ458752 IVC458732:IVD458752 ILG458732:ILH458752 IBK458732:IBL458752 HRO458732:HRP458752 HHS458732:HHT458752 GXW458732:GXX458752 GOA458732:GOB458752 GEE458732:GEF458752 FUI458732:FUJ458752 FKM458732:FKN458752 FAQ458732:FAR458752 EQU458732:EQV458752 EGY458732:EGZ458752 DXC458732:DXD458752 DNG458732:DNH458752 DDK458732:DDL458752 CTO458732:CTP458752 CJS458732:CJT458752 BZW458732:BZX458752 BQA458732:BQB458752 BGE458732:BGF458752 AWI458732:AWJ458752 AMM458732:AMN458752 ACQ458732:ACR458752 SU458732:SV458752 IY458732:IZ458752 G458732:H458752 WVK393196:WVL393216 WLO393196:WLP393216 WBS393196:WBT393216 VRW393196:VRX393216 VIA393196:VIB393216 UYE393196:UYF393216 UOI393196:UOJ393216 UEM393196:UEN393216 TUQ393196:TUR393216 TKU393196:TKV393216 TAY393196:TAZ393216 SRC393196:SRD393216 SHG393196:SHH393216 RXK393196:RXL393216 RNO393196:RNP393216 RDS393196:RDT393216 QTW393196:QTX393216 QKA393196:QKB393216 QAE393196:QAF393216 PQI393196:PQJ393216 PGM393196:PGN393216 OWQ393196:OWR393216 OMU393196:OMV393216 OCY393196:OCZ393216 NTC393196:NTD393216 NJG393196:NJH393216 MZK393196:MZL393216 MPO393196:MPP393216 MFS393196:MFT393216 LVW393196:LVX393216 LMA393196:LMB393216 LCE393196:LCF393216 KSI393196:KSJ393216 KIM393196:KIN393216 JYQ393196:JYR393216 JOU393196:JOV393216 JEY393196:JEZ393216 IVC393196:IVD393216 ILG393196:ILH393216 IBK393196:IBL393216 HRO393196:HRP393216 HHS393196:HHT393216 GXW393196:GXX393216 GOA393196:GOB393216 GEE393196:GEF393216 FUI393196:FUJ393216 FKM393196:FKN393216 FAQ393196:FAR393216 EQU393196:EQV393216 EGY393196:EGZ393216 DXC393196:DXD393216 DNG393196:DNH393216 DDK393196:DDL393216 CTO393196:CTP393216 CJS393196:CJT393216 BZW393196:BZX393216 BQA393196:BQB393216 BGE393196:BGF393216 AWI393196:AWJ393216 AMM393196:AMN393216 ACQ393196:ACR393216 SU393196:SV393216 IY393196:IZ393216 G393196:H393216 WVK327660:WVL327680 WLO327660:WLP327680 WBS327660:WBT327680 VRW327660:VRX327680 VIA327660:VIB327680 UYE327660:UYF327680 UOI327660:UOJ327680 UEM327660:UEN327680 TUQ327660:TUR327680 TKU327660:TKV327680 TAY327660:TAZ327680 SRC327660:SRD327680 SHG327660:SHH327680 RXK327660:RXL327680 RNO327660:RNP327680 RDS327660:RDT327680 QTW327660:QTX327680 QKA327660:QKB327680 QAE327660:QAF327680 PQI327660:PQJ327680 PGM327660:PGN327680 OWQ327660:OWR327680 OMU327660:OMV327680 OCY327660:OCZ327680 NTC327660:NTD327680 NJG327660:NJH327680 MZK327660:MZL327680 MPO327660:MPP327680 MFS327660:MFT327680 LVW327660:LVX327680 LMA327660:LMB327680 LCE327660:LCF327680 KSI327660:KSJ327680 KIM327660:KIN327680 JYQ327660:JYR327680 JOU327660:JOV327680 JEY327660:JEZ327680 IVC327660:IVD327680 ILG327660:ILH327680 IBK327660:IBL327680 HRO327660:HRP327680 HHS327660:HHT327680 GXW327660:GXX327680 GOA327660:GOB327680 GEE327660:GEF327680 FUI327660:FUJ327680 FKM327660:FKN327680 FAQ327660:FAR327680 EQU327660:EQV327680 EGY327660:EGZ327680 DXC327660:DXD327680 DNG327660:DNH327680 DDK327660:DDL327680 CTO327660:CTP327680 CJS327660:CJT327680 BZW327660:BZX327680 BQA327660:BQB327680 BGE327660:BGF327680 AWI327660:AWJ327680 AMM327660:AMN327680 ACQ327660:ACR327680 SU327660:SV327680 IY327660:IZ327680 G327660:H327680 WVK262124:WVL262144 WLO262124:WLP262144 WBS262124:WBT262144 VRW262124:VRX262144 VIA262124:VIB262144 UYE262124:UYF262144 UOI262124:UOJ262144 UEM262124:UEN262144 TUQ262124:TUR262144 TKU262124:TKV262144 TAY262124:TAZ262144 SRC262124:SRD262144 SHG262124:SHH262144 RXK262124:RXL262144 RNO262124:RNP262144 RDS262124:RDT262144 QTW262124:QTX262144 QKA262124:QKB262144 QAE262124:QAF262144 PQI262124:PQJ262144 PGM262124:PGN262144 OWQ262124:OWR262144 OMU262124:OMV262144 OCY262124:OCZ262144 NTC262124:NTD262144 NJG262124:NJH262144 MZK262124:MZL262144 MPO262124:MPP262144 MFS262124:MFT262144 LVW262124:LVX262144 LMA262124:LMB262144 LCE262124:LCF262144 KSI262124:KSJ262144 KIM262124:KIN262144 JYQ262124:JYR262144 JOU262124:JOV262144 JEY262124:JEZ262144 IVC262124:IVD262144 ILG262124:ILH262144 IBK262124:IBL262144 HRO262124:HRP262144 HHS262124:HHT262144 GXW262124:GXX262144 GOA262124:GOB262144 GEE262124:GEF262144 FUI262124:FUJ262144 FKM262124:FKN262144 FAQ262124:FAR262144 EQU262124:EQV262144 EGY262124:EGZ262144 DXC262124:DXD262144 DNG262124:DNH262144 DDK262124:DDL262144 CTO262124:CTP262144 CJS262124:CJT262144 BZW262124:BZX262144 BQA262124:BQB262144 BGE262124:BGF262144 AWI262124:AWJ262144 AMM262124:AMN262144 ACQ262124:ACR262144 SU262124:SV262144 IY262124:IZ262144 G262124:H262144 WVK196588:WVL196608 WLO196588:WLP196608 WBS196588:WBT196608 VRW196588:VRX196608 VIA196588:VIB196608 UYE196588:UYF196608 UOI196588:UOJ196608 UEM196588:UEN196608 TUQ196588:TUR196608 TKU196588:TKV196608 TAY196588:TAZ196608 SRC196588:SRD196608 SHG196588:SHH196608 RXK196588:RXL196608 RNO196588:RNP196608 RDS196588:RDT196608 QTW196588:QTX196608 QKA196588:QKB196608 QAE196588:QAF196608 PQI196588:PQJ196608 PGM196588:PGN196608 OWQ196588:OWR196608 OMU196588:OMV196608 OCY196588:OCZ196608 NTC196588:NTD196608 NJG196588:NJH196608 MZK196588:MZL196608 MPO196588:MPP196608 MFS196588:MFT196608 LVW196588:LVX196608 LMA196588:LMB196608 LCE196588:LCF196608 KSI196588:KSJ196608 KIM196588:KIN196608 JYQ196588:JYR196608 JOU196588:JOV196608 JEY196588:JEZ196608 IVC196588:IVD196608 ILG196588:ILH196608 IBK196588:IBL196608 HRO196588:HRP196608 HHS196588:HHT196608 GXW196588:GXX196608 GOA196588:GOB196608 GEE196588:GEF196608 FUI196588:FUJ196608 FKM196588:FKN196608 FAQ196588:FAR196608 EQU196588:EQV196608 EGY196588:EGZ196608 DXC196588:DXD196608 DNG196588:DNH196608 DDK196588:DDL196608 CTO196588:CTP196608 CJS196588:CJT196608 BZW196588:BZX196608 BQA196588:BQB196608 BGE196588:BGF196608 AWI196588:AWJ196608 AMM196588:AMN196608 ACQ196588:ACR196608 SU196588:SV196608 IY196588:IZ196608 G196588:H196608 WVK131052:WVL131072 WLO131052:WLP131072 WBS131052:WBT131072 VRW131052:VRX131072 VIA131052:VIB131072 UYE131052:UYF131072 UOI131052:UOJ131072 UEM131052:UEN131072 TUQ131052:TUR131072 TKU131052:TKV131072 TAY131052:TAZ131072 SRC131052:SRD131072 SHG131052:SHH131072 RXK131052:RXL131072 RNO131052:RNP131072 RDS131052:RDT131072 QTW131052:QTX131072 QKA131052:QKB131072 QAE131052:QAF131072 PQI131052:PQJ131072 PGM131052:PGN131072 OWQ131052:OWR131072 OMU131052:OMV131072 OCY131052:OCZ131072 NTC131052:NTD131072 NJG131052:NJH131072 MZK131052:MZL131072 MPO131052:MPP131072 MFS131052:MFT131072 LVW131052:LVX131072 LMA131052:LMB131072 LCE131052:LCF131072 KSI131052:KSJ131072 KIM131052:KIN131072 JYQ131052:JYR131072 JOU131052:JOV131072 JEY131052:JEZ131072 IVC131052:IVD131072 ILG131052:ILH131072 IBK131052:IBL131072 HRO131052:HRP131072 HHS131052:HHT131072 GXW131052:GXX131072 GOA131052:GOB131072 GEE131052:GEF131072 FUI131052:FUJ131072 FKM131052:FKN131072 FAQ131052:FAR131072 EQU131052:EQV131072 EGY131052:EGZ131072 DXC131052:DXD131072 DNG131052:DNH131072 DDK131052:DDL131072 CTO131052:CTP131072 CJS131052:CJT131072 BZW131052:BZX131072 BQA131052:BQB131072 BGE131052:BGF131072 AWI131052:AWJ131072 AMM131052:AMN131072 ACQ131052:ACR131072 SU131052:SV131072 IY131052:IZ131072 G131052:H131072 WVK65516:WVL65536 WLO65516:WLP65536 WBS65516:WBT65536 VRW65516:VRX65536 VIA65516:VIB65536 UYE65516:UYF65536 UOI65516:UOJ65536 UEM65516:UEN65536 TUQ65516:TUR65536 TKU65516:TKV65536 TAY65516:TAZ65536 SRC65516:SRD65536 SHG65516:SHH65536 RXK65516:RXL65536 RNO65516:RNP65536 RDS65516:RDT65536 QTW65516:QTX65536 QKA65516:QKB65536 QAE65516:QAF65536 PQI65516:PQJ65536 PGM65516:PGN65536 OWQ65516:OWR65536 OMU65516:OMV65536 OCY65516:OCZ65536 NTC65516:NTD65536 NJG65516:NJH65536 MZK65516:MZL65536 MPO65516:MPP65536 MFS65516:MFT65536 LVW65516:LVX65536 LMA65516:LMB65536 LCE65516:LCF65536 KSI65516:KSJ65536 KIM65516:KIN65536 JYQ65516:JYR65536 JOU65516:JOV65536 JEY65516:JEZ65536 IVC65516:IVD65536 ILG65516:ILH65536 IBK65516:IBL65536 HRO65516:HRP65536 HHS65516:HHT65536 GXW65516:GXX65536 GOA65516:GOB65536 GEE65516:GEF65536 FUI65516:FUJ65536 FKM65516:FKN65536 FAQ65516:FAR65536 EQU65516:EQV65536 EGY65516:EGZ65536 DXC65516:DXD65536 DNG65516:DNH65536 DDK65516:DDL65536 CTO65516:CTP65536 CJS65516:CJT65536 BZW65516:BZX65536 BQA65516:BQB65536 BGE65516:BGF65536 AWI65516:AWJ65536 AMM65516:AMN65536 ACQ65516:ACR65536 SU65516:SV65536 IY65516:IZ65536 G65516:H65536 WVL24:WVM33 WLP24:WLQ33 WBT24:WBU33 VRX24:VRY33 VIB24:VIC33 UYF24:UYG33 UOJ24:UOK33 UEN24:UEO33 TUR24:TUS33 TKV24:TKW33 TAZ24:TBA33 SRD24:SRE33 SHH24:SHI33 RXL24:RXM33 RNP24:RNQ33 RDT24:RDU33 QTX24:QTY33 QKB24:QKC33 QAF24:QAG33 PQJ24:PQK33 PGN24:PGO33 OWR24:OWS33 OMV24:OMW33 OCZ24:ODA33 NTD24:NTE33 NJH24:NJI33 MZL24:MZM33 MPP24:MPQ33 MFT24:MFU33 LVX24:LVY33 LMB24:LMC33 LCF24:LCG33 KSJ24:KSK33 KIN24:KIO33 JYR24:JYS33 JOV24:JOW33 JEZ24:JFA33 IVD24:IVE33 ILH24:ILI33 IBL24:IBM33 HRP24:HRQ33 HHT24:HHU33 GXX24:GXY33 GOB24:GOC33 GEF24:GEG33 FUJ24:FUK33 FKN24:FKO33 FAR24:FAS33 EQV24:EQW33 EGZ24:EHA33 DXD24:DXE33 DNH24:DNI33 DDL24:DDM33 CTP24:CTQ33 CJT24:CJU33 BZX24:BZY33 BQB24:BQC33 BGF24:BGG33 AWJ24:AWK33 AMN24:AMO33 ACR24:ACS33 SV24:SW33 IT7:IU7 WVF983003:WVG983003 WLJ983003:WLK983003 WBN983003:WBO983003 VRR983003:VRS983003 VHV983003:VHW983003 UXZ983003:UYA983003 UOD983003:UOE983003 UEH983003:UEI983003 TUL983003:TUM983003 TKP983003:TKQ983003 TAT983003:TAU983003 SQX983003:SQY983003 SHB983003:SHC983003 RXF983003:RXG983003 RNJ983003:RNK983003 RDN983003:RDO983003 QTR983003:QTS983003 QJV983003:QJW983003 PZZ983003:QAA983003 PQD983003:PQE983003 PGH983003:PGI983003 OWL983003:OWM983003 OMP983003:OMQ983003 OCT983003:OCU983003 NSX983003:NSY983003 NJB983003:NJC983003 MZF983003:MZG983003 MPJ983003:MPK983003 MFN983003:MFO983003 LVR983003:LVS983003 LLV983003:LLW983003 LBZ983003:LCA983003 KSD983003:KSE983003 KIH983003:KII983003 JYL983003:JYM983003 JOP983003:JOQ983003 JET983003:JEU983003 IUX983003:IUY983003 ILB983003:ILC983003 IBF983003:IBG983003 HRJ983003:HRK983003 HHN983003:HHO983003 GXR983003:GXS983003 GNV983003:GNW983003 GDZ983003:GEA983003 FUD983003:FUE983003 FKH983003:FKI983003 FAL983003:FAM983003 EQP983003:EQQ983003 EGT983003:EGU983003 DWX983003:DWY983003 DNB983003:DNC983003 DDF983003:DDG983003 CTJ983003:CTK983003 CJN983003:CJO983003 BZR983003:BZS983003 BPV983003:BPW983003 BFZ983003:BGA983003 AWD983003:AWE983003 AMH983003:AMI983003 ACL983003:ACM983003 SP983003:SQ983003 IT983003:IU983003 B983003:C983003 WVF917467:WVG917467 WLJ917467:WLK917467 WBN917467:WBO917467 VRR917467:VRS917467 VHV917467:VHW917467 UXZ917467:UYA917467 UOD917467:UOE917467 UEH917467:UEI917467 TUL917467:TUM917467 TKP917467:TKQ917467 TAT917467:TAU917467 SQX917467:SQY917467 SHB917467:SHC917467 RXF917467:RXG917467 RNJ917467:RNK917467 RDN917467:RDO917467 QTR917467:QTS917467 QJV917467:QJW917467 PZZ917467:QAA917467 PQD917467:PQE917467 PGH917467:PGI917467 OWL917467:OWM917467 OMP917467:OMQ917467 OCT917467:OCU917467 NSX917467:NSY917467 NJB917467:NJC917467 MZF917467:MZG917467 MPJ917467:MPK917467 MFN917467:MFO917467 LVR917467:LVS917467 LLV917467:LLW917467 LBZ917467:LCA917467 KSD917467:KSE917467 KIH917467:KII917467 JYL917467:JYM917467 JOP917467:JOQ917467 JET917467:JEU917467 IUX917467:IUY917467 ILB917467:ILC917467 IBF917467:IBG917467 HRJ917467:HRK917467 HHN917467:HHO917467 GXR917467:GXS917467 GNV917467:GNW917467 GDZ917467:GEA917467 FUD917467:FUE917467 FKH917467:FKI917467 FAL917467:FAM917467 EQP917467:EQQ917467 EGT917467:EGU917467 DWX917467:DWY917467 DNB917467:DNC917467 DDF917467:DDG917467 CTJ917467:CTK917467 CJN917467:CJO917467 BZR917467:BZS917467 BPV917467:BPW917467 BFZ917467:BGA917467 AWD917467:AWE917467 AMH917467:AMI917467 ACL917467:ACM917467 SP917467:SQ917467 IT917467:IU917467 B917467:C917467 WVF851931:WVG851931 WLJ851931:WLK851931 WBN851931:WBO851931 VRR851931:VRS851931 VHV851931:VHW851931 UXZ851931:UYA851931 UOD851931:UOE851931 UEH851931:UEI851931 TUL851931:TUM851931 TKP851931:TKQ851931 TAT851931:TAU851931 SQX851931:SQY851931 SHB851931:SHC851931 RXF851931:RXG851931 RNJ851931:RNK851931 RDN851931:RDO851931 QTR851931:QTS851931 QJV851931:QJW851931 PZZ851931:QAA851931 PQD851931:PQE851931 PGH851931:PGI851931 OWL851931:OWM851931 OMP851931:OMQ851931 OCT851931:OCU851931 NSX851931:NSY851931 NJB851931:NJC851931 MZF851931:MZG851931 MPJ851931:MPK851931 MFN851931:MFO851931 LVR851931:LVS851931 LLV851931:LLW851931 LBZ851931:LCA851931 KSD851931:KSE851931 KIH851931:KII851931 JYL851931:JYM851931 JOP851931:JOQ851931 JET851931:JEU851931 IUX851931:IUY851931 ILB851931:ILC851931 IBF851931:IBG851931 HRJ851931:HRK851931 HHN851931:HHO851931 GXR851931:GXS851931 GNV851931:GNW851931 GDZ851931:GEA851931 FUD851931:FUE851931 FKH851931:FKI851931 FAL851931:FAM851931 EQP851931:EQQ851931 EGT851931:EGU851931 DWX851931:DWY851931 DNB851931:DNC851931 DDF851931:DDG851931 CTJ851931:CTK851931 CJN851931:CJO851931 BZR851931:BZS851931 BPV851931:BPW851931 BFZ851931:BGA851931 AWD851931:AWE851931 AMH851931:AMI851931 ACL851931:ACM851931 SP851931:SQ851931 IT851931:IU851931 B851931:C851931 WVF786395:WVG786395 WLJ786395:WLK786395 WBN786395:WBO786395 VRR786395:VRS786395 VHV786395:VHW786395 UXZ786395:UYA786395 UOD786395:UOE786395 UEH786395:UEI786395 TUL786395:TUM786395 TKP786395:TKQ786395 TAT786395:TAU786395 SQX786395:SQY786395 SHB786395:SHC786395 RXF786395:RXG786395 RNJ786395:RNK786395 RDN786395:RDO786395 QTR786395:QTS786395 QJV786395:QJW786395 PZZ786395:QAA786395 PQD786395:PQE786395 PGH786395:PGI786395 OWL786395:OWM786395 OMP786395:OMQ786395 OCT786395:OCU786395 NSX786395:NSY786395 NJB786395:NJC786395 MZF786395:MZG786395 MPJ786395:MPK786395 MFN786395:MFO786395 LVR786395:LVS786395 LLV786395:LLW786395 LBZ786395:LCA786395 KSD786395:KSE786395 KIH786395:KII786395 JYL786395:JYM786395 JOP786395:JOQ786395 JET786395:JEU786395 IUX786395:IUY786395 ILB786395:ILC786395 IBF786395:IBG786395 HRJ786395:HRK786395 HHN786395:HHO786395 GXR786395:GXS786395 GNV786395:GNW786395 GDZ786395:GEA786395 FUD786395:FUE786395 FKH786395:FKI786395 FAL786395:FAM786395 EQP786395:EQQ786395 EGT786395:EGU786395 DWX786395:DWY786395 DNB786395:DNC786395 DDF786395:DDG786395 CTJ786395:CTK786395 CJN786395:CJO786395 BZR786395:BZS786395 BPV786395:BPW786395 BFZ786395:BGA786395 AWD786395:AWE786395 AMH786395:AMI786395 ACL786395:ACM786395 SP786395:SQ786395 IT786395:IU786395 B786395:C786395 WVF720859:WVG720859 WLJ720859:WLK720859 WBN720859:WBO720859 VRR720859:VRS720859 VHV720859:VHW720859 UXZ720859:UYA720859 UOD720859:UOE720859 UEH720859:UEI720859 TUL720859:TUM720859 TKP720859:TKQ720859 TAT720859:TAU720859 SQX720859:SQY720859 SHB720859:SHC720859 RXF720859:RXG720859 RNJ720859:RNK720859 RDN720859:RDO720859 QTR720859:QTS720859 QJV720859:QJW720859 PZZ720859:QAA720859 PQD720859:PQE720859 PGH720859:PGI720859 OWL720859:OWM720859 OMP720859:OMQ720859 OCT720859:OCU720859 NSX720859:NSY720859 NJB720859:NJC720859 MZF720859:MZG720859 MPJ720859:MPK720859 MFN720859:MFO720859 LVR720859:LVS720859 LLV720859:LLW720859 LBZ720859:LCA720859 KSD720859:KSE720859 KIH720859:KII720859 JYL720859:JYM720859 JOP720859:JOQ720859 JET720859:JEU720859 IUX720859:IUY720859 ILB720859:ILC720859 IBF720859:IBG720859 HRJ720859:HRK720859 HHN720859:HHO720859 GXR720859:GXS720859 GNV720859:GNW720859 GDZ720859:GEA720859 FUD720859:FUE720859 FKH720859:FKI720859 FAL720859:FAM720859 EQP720859:EQQ720859 EGT720859:EGU720859 DWX720859:DWY720859 DNB720859:DNC720859 DDF720859:DDG720859 CTJ720859:CTK720859 CJN720859:CJO720859 BZR720859:BZS720859 BPV720859:BPW720859 BFZ720859:BGA720859 AWD720859:AWE720859 AMH720859:AMI720859 ACL720859:ACM720859 SP720859:SQ720859 IT720859:IU720859 B720859:C720859 WVF655323:WVG655323 WLJ655323:WLK655323 WBN655323:WBO655323 VRR655323:VRS655323 VHV655323:VHW655323 UXZ655323:UYA655323 UOD655323:UOE655323 UEH655323:UEI655323 TUL655323:TUM655323 TKP655323:TKQ655323 TAT655323:TAU655323 SQX655323:SQY655323 SHB655323:SHC655323 RXF655323:RXG655323 RNJ655323:RNK655323 RDN655323:RDO655323 QTR655323:QTS655323 QJV655323:QJW655323 PZZ655323:QAA655323 PQD655323:PQE655323 PGH655323:PGI655323 OWL655323:OWM655323 OMP655323:OMQ655323 OCT655323:OCU655323 NSX655323:NSY655323 NJB655323:NJC655323 MZF655323:MZG655323 MPJ655323:MPK655323 MFN655323:MFO655323 LVR655323:LVS655323 LLV655323:LLW655323 LBZ655323:LCA655323 KSD655323:KSE655323 KIH655323:KII655323 JYL655323:JYM655323 JOP655323:JOQ655323 JET655323:JEU655323 IUX655323:IUY655323 ILB655323:ILC655323 IBF655323:IBG655323 HRJ655323:HRK655323 HHN655323:HHO655323 GXR655323:GXS655323 GNV655323:GNW655323 GDZ655323:GEA655323 FUD655323:FUE655323 FKH655323:FKI655323 FAL655323:FAM655323 EQP655323:EQQ655323 EGT655323:EGU655323 DWX655323:DWY655323 DNB655323:DNC655323 DDF655323:DDG655323 CTJ655323:CTK655323 CJN655323:CJO655323 BZR655323:BZS655323 BPV655323:BPW655323 BFZ655323:BGA655323 AWD655323:AWE655323 AMH655323:AMI655323 ACL655323:ACM655323 SP655323:SQ655323 IT655323:IU655323 B655323:C655323 WVF589787:WVG589787 WLJ589787:WLK589787 WBN589787:WBO589787 VRR589787:VRS589787 VHV589787:VHW589787 UXZ589787:UYA589787 UOD589787:UOE589787 UEH589787:UEI589787 TUL589787:TUM589787 TKP589787:TKQ589787 TAT589787:TAU589787 SQX589787:SQY589787 SHB589787:SHC589787 RXF589787:RXG589787 RNJ589787:RNK589787 RDN589787:RDO589787 QTR589787:QTS589787 QJV589787:QJW589787 PZZ589787:QAA589787 PQD589787:PQE589787 PGH589787:PGI589787 OWL589787:OWM589787 OMP589787:OMQ589787 OCT589787:OCU589787 NSX589787:NSY589787 NJB589787:NJC589787 MZF589787:MZG589787 MPJ589787:MPK589787 MFN589787:MFO589787 LVR589787:LVS589787 LLV589787:LLW589787 LBZ589787:LCA589787 KSD589787:KSE589787 KIH589787:KII589787 JYL589787:JYM589787 JOP589787:JOQ589787 JET589787:JEU589787 IUX589787:IUY589787 ILB589787:ILC589787 IBF589787:IBG589787 HRJ589787:HRK589787 HHN589787:HHO589787 GXR589787:GXS589787 GNV589787:GNW589787 GDZ589787:GEA589787 FUD589787:FUE589787 FKH589787:FKI589787 FAL589787:FAM589787 EQP589787:EQQ589787 EGT589787:EGU589787 DWX589787:DWY589787 DNB589787:DNC589787 DDF589787:DDG589787 CTJ589787:CTK589787 CJN589787:CJO589787 BZR589787:BZS589787 BPV589787:BPW589787 BFZ589787:BGA589787 AWD589787:AWE589787 AMH589787:AMI589787 ACL589787:ACM589787 SP589787:SQ589787 IT589787:IU589787 B589787:C589787 WVF524251:WVG524251 WLJ524251:WLK524251 WBN524251:WBO524251 VRR524251:VRS524251 VHV524251:VHW524251 UXZ524251:UYA524251 UOD524251:UOE524251 UEH524251:UEI524251 TUL524251:TUM524251 TKP524251:TKQ524251 TAT524251:TAU524251 SQX524251:SQY524251 SHB524251:SHC524251 RXF524251:RXG524251 RNJ524251:RNK524251 RDN524251:RDO524251 QTR524251:QTS524251 QJV524251:QJW524251 PZZ524251:QAA524251 PQD524251:PQE524251 PGH524251:PGI524251 OWL524251:OWM524251 OMP524251:OMQ524251 OCT524251:OCU524251 NSX524251:NSY524251 NJB524251:NJC524251 MZF524251:MZG524251 MPJ524251:MPK524251 MFN524251:MFO524251 LVR524251:LVS524251 LLV524251:LLW524251 LBZ524251:LCA524251 KSD524251:KSE524251 KIH524251:KII524251 JYL524251:JYM524251 JOP524251:JOQ524251 JET524251:JEU524251 IUX524251:IUY524251 ILB524251:ILC524251 IBF524251:IBG524251 HRJ524251:HRK524251 HHN524251:HHO524251 GXR524251:GXS524251 GNV524251:GNW524251 GDZ524251:GEA524251 FUD524251:FUE524251 FKH524251:FKI524251 FAL524251:FAM524251 EQP524251:EQQ524251 EGT524251:EGU524251 DWX524251:DWY524251 DNB524251:DNC524251 DDF524251:DDG524251 CTJ524251:CTK524251 CJN524251:CJO524251 BZR524251:BZS524251 BPV524251:BPW524251 BFZ524251:BGA524251 AWD524251:AWE524251 AMH524251:AMI524251 ACL524251:ACM524251 SP524251:SQ524251 IT524251:IU524251 B524251:C524251 WVF458715:WVG458715 WLJ458715:WLK458715 WBN458715:WBO458715 VRR458715:VRS458715 VHV458715:VHW458715 UXZ458715:UYA458715 UOD458715:UOE458715 UEH458715:UEI458715 TUL458715:TUM458715 TKP458715:TKQ458715 TAT458715:TAU458715 SQX458715:SQY458715 SHB458715:SHC458715 RXF458715:RXG458715 RNJ458715:RNK458715 RDN458715:RDO458715 QTR458715:QTS458715 QJV458715:QJW458715 PZZ458715:QAA458715 PQD458715:PQE458715 PGH458715:PGI458715 OWL458715:OWM458715 OMP458715:OMQ458715 OCT458715:OCU458715 NSX458715:NSY458715 NJB458715:NJC458715 MZF458715:MZG458715 MPJ458715:MPK458715 MFN458715:MFO458715 LVR458715:LVS458715 LLV458715:LLW458715 LBZ458715:LCA458715 KSD458715:KSE458715 KIH458715:KII458715 JYL458715:JYM458715 JOP458715:JOQ458715 JET458715:JEU458715 IUX458715:IUY458715 ILB458715:ILC458715 IBF458715:IBG458715 HRJ458715:HRK458715 HHN458715:HHO458715 GXR458715:GXS458715 GNV458715:GNW458715 GDZ458715:GEA458715 FUD458715:FUE458715 FKH458715:FKI458715 FAL458715:FAM458715 EQP458715:EQQ458715 EGT458715:EGU458715 DWX458715:DWY458715 DNB458715:DNC458715 DDF458715:DDG458715 CTJ458715:CTK458715 CJN458715:CJO458715 BZR458715:BZS458715 BPV458715:BPW458715 BFZ458715:BGA458715 AWD458715:AWE458715 AMH458715:AMI458715 ACL458715:ACM458715 SP458715:SQ458715 IT458715:IU458715 B458715:C458715 WVF393179:WVG393179 WLJ393179:WLK393179 WBN393179:WBO393179 VRR393179:VRS393179 VHV393179:VHW393179 UXZ393179:UYA393179 UOD393179:UOE393179 UEH393179:UEI393179 TUL393179:TUM393179 TKP393179:TKQ393179 TAT393179:TAU393179 SQX393179:SQY393179 SHB393179:SHC393179 RXF393179:RXG393179 RNJ393179:RNK393179 RDN393179:RDO393179 QTR393179:QTS393179 QJV393179:QJW393179 PZZ393179:QAA393179 PQD393179:PQE393179 PGH393179:PGI393179 OWL393179:OWM393179 OMP393179:OMQ393179 OCT393179:OCU393179 NSX393179:NSY393179 NJB393179:NJC393179 MZF393179:MZG393179 MPJ393179:MPK393179 MFN393179:MFO393179 LVR393179:LVS393179 LLV393179:LLW393179 LBZ393179:LCA393179 KSD393179:KSE393179 KIH393179:KII393179 JYL393179:JYM393179 JOP393179:JOQ393179 JET393179:JEU393179 IUX393179:IUY393179 ILB393179:ILC393179 IBF393179:IBG393179 HRJ393179:HRK393179 HHN393179:HHO393179 GXR393179:GXS393179 GNV393179:GNW393179 GDZ393179:GEA393179 FUD393179:FUE393179 FKH393179:FKI393179 FAL393179:FAM393179 EQP393179:EQQ393179 EGT393179:EGU393179 DWX393179:DWY393179 DNB393179:DNC393179 DDF393179:DDG393179 CTJ393179:CTK393179 CJN393179:CJO393179 BZR393179:BZS393179 BPV393179:BPW393179 BFZ393179:BGA393179 AWD393179:AWE393179 AMH393179:AMI393179 ACL393179:ACM393179 SP393179:SQ393179 IT393179:IU393179 B393179:C393179 WVF327643:WVG327643 WLJ327643:WLK327643 WBN327643:WBO327643 VRR327643:VRS327643 VHV327643:VHW327643 UXZ327643:UYA327643 UOD327643:UOE327643 UEH327643:UEI327643 TUL327643:TUM327643 TKP327643:TKQ327643 TAT327643:TAU327643 SQX327643:SQY327643 SHB327643:SHC327643 RXF327643:RXG327643 RNJ327643:RNK327643 RDN327643:RDO327643 QTR327643:QTS327643 QJV327643:QJW327643 PZZ327643:QAA327643 PQD327643:PQE327643 PGH327643:PGI327643 OWL327643:OWM327643 OMP327643:OMQ327643 OCT327643:OCU327643 NSX327643:NSY327643 NJB327643:NJC327643 MZF327643:MZG327643 MPJ327643:MPK327643 MFN327643:MFO327643 LVR327643:LVS327643 LLV327643:LLW327643 LBZ327643:LCA327643 KSD327643:KSE327643 KIH327643:KII327643 JYL327643:JYM327643 JOP327643:JOQ327643 JET327643:JEU327643 IUX327643:IUY327643 ILB327643:ILC327643 IBF327643:IBG327643 HRJ327643:HRK327643 HHN327643:HHO327643 GXR327643:GXS327643 GNV327643:GNW327643 GDZ327643:GEA327643 FUD327643:FUE327643 FKH327643:FKI327643 FAL327643:FAM327643 EQP327643:EQQ327643 EGT327643:EGU327643 DWX327643:DWY327643 DNB327643:DNC327643 DDF327643:DDG327643 CTJ327643:CTK327643 CJN327643:CJO327643 BZR327643:BZS327643 BPV327643:BPW327643 BFZ327643:BGA327643 AWD327643:AWE327643 AMH327643:AMI327643 ACL327643:ACM327643 SP327643:SQ327643 IT327643:IU327643 B327643:C327643 WVF262107:WVG262107 WLJ262107:WLK262107 WBN262107:WBO262107 VRR262107:VRS262107 VHV262107:VHW262107 UXZ262107:UYA262107 UOD262107:UOE262107 UEH262107:UEI262107 TUL262107:TUM262107 TKP262107:TKQ262107 TAT262107:TAU262107 SQX262107:SQY262107 SHB262107:SHC262107 RXF262107:RXG262107 RNJ262107:RNK262107 RDN262107:RDO262107 QTR262107:QTS262107 QJV262107:QJW262107 PZZ262107:QAA262107 PQD262107:PQE262107 PGH262107:PGI262107 OWL262107:OWM262107 OMP262107:OMQ262107 OCT262107:OCU262107 NSX262107:NSY262107 NJB262107:NJC262107 MZF262107:MZG262107 MPJ262107:MPK262107 MFN262107:MFO262107 LVR262107:LVS262107 LLV262107:LLW262107 LBZ262107:LCA262107 KSD262107:KSE262107 KIH262107:KII262107 JYL262107:JYM262107 JOP262107:JOQ262107 JET262107:JEU262107 IUX262107:IUY262107 ILB262107:ILC262107 IBF262107:IBG262107 HRJ262107:HRK262107 HHN262107:HHO262107 GXR262107:GXS262107 GNV262107:GNW262107 GDZ262107:GEA262107 FUD262107:FUE262107 FKH262107:FKI262107 FAL262107:FAM262107 EQP262107:EQQ262107 EGT262107:EGU262107 DWX262107:DWY262107 DNB262107:DNC262107 DDF262107:DDG262107 CTJ262107:CTK262107 CJN262107:CJO262107 BZR262107:BZS262107 BPV262107:BPW262107 BFZ262107:BGA262107 AWD262107:AWE262107 AMH262107:AMI262107 ACL262107:ACM262107 SP262107:SQ262107 IT262107:IU262107 B262107:C262107 WVF196571:WVG196571 WLJ196571:WLK196571 WBN196571:WBO196571 VRR196571:VRS196571 VHV196571:VHW196571 UXZ196571:UYA196571 UOD196571:UOE196571 UEH196571:UEI196571 TUL196571:TUM196571 TKP196571:TKQ196571 TAT196571:TAU196571 SQX196571:SQY196571 SHB196571:SHC196571 RXF196571:RXG196571 RNJ196571:RNK196571 RDN196571:RDO196571 QTR196571:QTS196571 QJV196571:QJW196571 PZZ196571:QAA196571 PQD196571:PQE196571 PGH196571:PGI196571 OWL196571:OWM196571 OMP196571:OMQ196571 OCT196571:OCU196571 NSX196571:NSY196571 NJB196571:NJC196571 MZF196571:MZG196571 MPJ196571:MPK196571 MFN196571:MFO196571 LVR196571:LVS196571 LLV196571:LLW196571 LBZ196571:LCA196571 KSD196571:KSE196571 KIH196571:KII196571 JYL196571:JYM196571 JOP196571:JOQ196571 JET196571:JEU196571 IUX196571:IUY196571 ILB196571:ILC196571 IBF196571:IBG196571 HRJ196571:HRK196571 HHN196571:HHO196571 GXR196571:GXS196571 GNV196571:GNW196571 GDZ196571:GEA196571 FUD196571:FUE196571 FKH196571:FKI196571 FAL196571:FAM196571 EQP196571:EQQ196571 EGT196571:EGU196571 DWX196571:DWY196571 DNB196571:DNC196571 DDF196571:DDG196571 CTJ196571:CTK196571 CJN196571:CJO196571 BZR196571:BZS196571 BPV196571:BPW196571 BFZ196571:BGA196571 AWD196571:AWE196571 AMH196571:AMI196571 ACL196571:ACM196571 SP196571:SQ196571 IT196571:IU196571 B196571:C196571 WVF131035:WVG131035 WLJ131035:WLK131035 WBN131035:WBO131035 VRR131035:VRS131035 VHV131035:VHW131035 UXZ131035:UYA131035 UOD131035:UOE131035 UEH131035:UEI131035 TUL131035:TUM131035 TKP131035:TKQ131035 TAT131035:TAU131035 SQX131035:SQY131035 SHB131035:SHC131035 RXF131035:RXG131035 RNJ131035:RNK131035 RDN131035:RDO131035 QTR131035:QTS131035 QJV131035:QJW131035 PZZ131035:QAA131035 PQD131035:PQE131035 PGH131035:PGI131035 OWL131035:OWM131035 OMP131035:OMQ131035 OCT131035:OCU131035 NSX131035:NSY131035 NJB131035:NJC131035 MZF131035:MZG131035 MPJ131035:MPK131035 MFN131035:MFO131035 LVR131035:LVS131035 LLV131035:LLW131035 LBZ131035:LCA131035 KSD131035:KSE131035 KIH131035:KII131035 JYL131035:JYM131035 JOP131035:JOQ131035 JET131035:JEU131035 IUX131035:IUY131035 ILB131035:ILC131035 IBF131035:IBG131035 HRJ131035:HRK131035 HHN131035:HHO131035 GXR131035:GXS131035 GNV131035:GNW131035 GDZ131035:GEA131035 FUD131035:FUE131035 FKH131035:FKI131035 FAL131035:FAM131035 EQP131035:EQQ131035 EGT131035:EGU131035 DWX131035:DWY131035 DNB131035:DNC131035 DDF131035:DDG131035 CTJ131035:CTK131035 CJN131035:CJO131035 BZR131035:BZS131035 BPV131035:BPW131035 BFZ131035:BGA131035 AWD131035:AWE131035 AMH131035:AMI131035 ACL131035:ACM131035 SP131035:SQ131035 IT131035:IU131035 B131035:C131035 WVF65499:WVG65499 WLJ65499:WLK65499 WBN65499:WBO65499 VRR65499:VRS65499 VHV65499:VHW65499 UXZ65499:UYA65499 UOD65499:UOE65499 UEH65499:UEI65499 TUL65499:TUM65499 TKP65499:TKQ65499 TAT65499:TAU65499 SQX65499:SQY65499 SHB65499:SHC65499 RXF65499:RXG65499 RNJ65499:RNK65499 RDN65499:RDO65499 QTR65499:QTS65499 QJV65499:QJW65499 PZZ65499:QAA65499 PQD65499:PQE65499 PGH65499:PGI65499 OWL65499:OWM65499 OMP65499:OMQ65499 OCT65499:OCU65499 NSX65499:NSY65499 NJB65499:NJC65499 MZF65499:MZG65499 MPJ65499:MPK65499 MFN65499:MFO65499 LVR65499:LVS65499 LLV65499:LLW65499 LBZ65499:LCA65499 KSD65499:KSE65499 KIH65499:KII65499 JYL65499:JYM65499 JOP65499:JOQ65499 JET65499:JEU65499 IUX65499:IUY65499 ILB65499:ILC65499 IBF65499:IBG65499 HRJ65499:HRK65499 HHN65499:HHO65499 GXR65499:GXS65499 GNV65499:GNW65499 GDZ65499:GEA65499 FUD65499:FUE65499 FKH65499:FKI65499 FAL65499:FAM65499 EQP65499:EQQ65499 EGT65499:EGU65499 DWX65499:DWY65499 DNB65499:DNC65499 DDF65499:DDG65499 CTJ65499:CTK65499 CJN65499:CJO65499 BZR65499:BZS65499 BPV65499:BPW65499 BFZ65499:BGA65499 AWD65499:AWE65499 AMH65499:AMI65499 ACL65499:ACM65499 SP65499:SQ65499 IT65499:IU65499 B65499:C65499 WVF7:WVG7 WLJ7:WLK7 WBN7:WBO7 VRR7:VRS7 VHV7:VHW7 UXZ7:UYA7 UOD7:UOE7 UEH7:UEI7 TUL7:TUM7 TKP7:TKQ7 TAT7:TAU7 SQX7:SQY7 SHB7:SHC7 RXF7:RXG7 RNJ7:RNK7 RDN7:RDO7 QTR7:QTS7 QJV7:QJW7 PZZ7:QAA7 PQD7:PQE7 PGH7:PGI7 OWL7:OWM7 OMP7:OMQ7 OCT7:OCU7 NSX7:NSY7 NJB7:NJC7 MZF7:MZG7 MPJ7:MPK7 MFN7:MFO7 LVR7:LVS7 LLV7:LLW7 LBZ7:LCA7 KSD7:KSE7 KIH7:KII7 JYL7:JYM7 JOP7:JOQ7 JET7:JEU7 IUX7:IUY7 ILB7:ILC7 IBF7:IBG7 HRJ7:HRK7 HHN7:HHO7 GXR7:GXS7 GNV7:GNW7 GDZ7:GEA7 FUD7:FUE7 FKH7:FKI7 FAL7:FAM7 EQP7:EQQ7 EGT7:EGU7 DWX7:DWY7 DNB7:DNC7 DDF7:DDG7 CTJ7:CTK7 CJN7:CJO7 BZR7:BZS7 BPV7:BPW7 BFZ7:BGA7 AWD7:AWE7 AMH7:AMI7 ACL7:ACM7 SP7:SQ7 B7:C7 WVI983008 IU17 SQ17 ACM17 AMI17 AWE17 BGA17 BPW17 BZS17 CJO17 CTK17 DDG17 DNC17 DWY17 EGU17 EQQ17 FAM17 FKI17 FUE17 GEA17 GNW17 GXS17 HHO17 HRK17 IBG17 ILC17 IUY17 JEU17 JOQ17 JYM17 KII17 KSE17 LCA17 LLW17 LVS17 MFO17 MPK17 MZG17 NJC17 NSY17 OCU17 OMQ17 OWM17 PGI17 PQE17 QAA17 QJW17 QTS17 RDO17 RNK17 RXG17 SHC17 SQY17 TAU17 TKQ17 TUM17 UEI17 UOE17 UYA17 VHW17 VRS17 WBO17 WLK17 WVG17 D65507 IV65509 SR65509 ACN65509 AMJ65509 AWF65509 BGB65509 BPX65509 BZT65509 CJP65509 CTL65509 DDH65509 DND65509 DWZ65509 EGV65509 EQR65509 FAN65509 FKJ65509 FUF65509 GEB65509 GNX65509 GXT65509 HHP65509 HRL65509 IBH65509 ILD65509 IUZ65509 JEV65509 JOR65509 JYN65509 KIJ65509 KSF65509 LCB65509 LLX65509 LVT65509 MFP65509 MPL65509 MZH65509 NJD65509 NSZ65509 OCV65509 OMR65509 OWN65509 PGJ65509 PQF65509 QAB65509 QJX65509 QTT65509 RDP65509 RNL65509 RXH65509 SHD65509 SQZ65509 TAV65509 TKR65509 TUN65509 UEJ65509 UOF65509 UYB65509 VHX65509 VRT65509 WBP65509 WLL65509 WVH65509 D131043 IV131045 SR131045 ACN131045 AMJ131045 AWF131045 BGB131045 BPX131045 BZT131045 CJP131045 CTL131045 DDH131045 DND131045 DWZ131045 EGV131045 EQR131045 FAN131045 FKJ131045 FUF131045 GEB131045 GNX131045 GXT131045 HHP131045 HRL131045 IBH131045 ILD131045 IUZ131045 JEV131045 JOR131045 JYN131045 KIJ131045 KSF131045 LCB131045 LLX131045 LVT131045 MFP131045 MPL131045 MZH131045 NJD131045 NSZ131045 OCV131045 OMR131045 OWN131045 PGJ131045 PQF131045 QAB131045 QJX131045 QTT131045 RDP131045 RNL131045 RXH131045 SHD131045 SQZ131045 TAV131045 TKR131045 TUN131045 UEJ131045 UOF131045 UYB131045 VHX131045 VRT131045 WBP131045 WLL131045 WVH131045 D196579 IV196581 SR196581 ACN196581 AMJ196581 AWF196581 BGB196581 BPX196581 BZT196581 CJP196581 CTL196581 DDH196581 DND196581 DWZ196581 EGV196581 EQR196581 FAN196581 FKJ196581 FUF196581 GEB196581 GNX196581 GXT196581 HHP196581 HRL196581 IBH196581 ILD196581 IUZ196581 JEV196581 JOR196581 JYN196581 KIJ196581 KSF196581 LCB196581 LLX196581 LVT196581 MFP196581 MPL196581 MZH196581 NJD196581 NSZ196581 OCV196581 OMR196581 OWN196581 PGJ196581 PQF196581 QAB196581 QJX196581 QTT196581 RDP196581 RNL196581 RXH196581 SHD196581 SQZ196581 TAV196581 TKR196581 TUN196581 UEJ196581 UOF196581 UYB196581 VHX196581 VRT196581 WBP196581 WLL196581 WVH196581 D262115 IV262117 SR262117 ACN262117 AMJ262117 AWF262117 BGB262117 BPX262117 BZT262117 CJP262117 CTL262117 DDH262117 DND262117 DWZ262117 EGV262117 EQR262117 FAN262117 FKJ262117 FUF262117 GEB262117 GNX262117 GXT262117 HHP262117 HRL262117 IBH262117 ILD262117 IUZ262117 JEV262117 JOR262117 JYN262117 KIJ262117 KSF262117 LCB262117 LLX262117 LVT262117 MFP262117 MPL262117 MZH262117 NJD262117 NSZ262117 OCV262117 OMR262117 OWN262117 PGJ262117 PQF262117 QAB262117 QJX262117 QTT262117 RDP262117 RNL262117 RXH262117 SHD262117 SQZ262117 TAV262117 TKR262117 TUN262117 UEJ262117 UOF262117 UYB262117 VHX262117 VRT262117 WBP262117 WLL262117 WVH262117 D327651 IV327653 SR327653 ACN327653 AMJ327653 AWF327653 BGB327653 BPX327653 BZT327653 CJP327653 CTL327653 DDH327653 DND327653 DWZ327653 EGV327653 EQR327653 FAN327653 FKJ327653 FUF327653 GEB327653 GNX327653 GXT327653 HHP327653 HRL327653 IBH327653 ILD327653 IUZ327653 JEV327653 JOR327653 JYN327653 KIJ327653 KSF327653 LCB327653 LLX327653 LVT327653 MFP327653 MPL327653 MZH327653 NJD327653 NSZ327653 OCV327653 OMR327653 OWN327653 PGJ327653 PQF327653 QAB327653 QJX327653 QTT327653 RDP327653 RNL327653 RXH327653 SHD327653 SQZ327653 TAV327653 TKR327653 TUN327653 UEJ327653 UOF327653 UYB327653 VHX327653 VRT327653 WBP327653 WLL327653 WVH327653 D393187 IV393189 SR393189 ACN393189 AMJ393189 AWF393189 BGB393189 BPX393189 BZT393189 CJP393189 CTL393189 DDH393189 DND393189 DWZ393189 EGV393189 EQR393189 FAN393189 FKJ393189 FUF393189 GEB393189 GNX393189 GXT393189 HHP393189 HRL393189 IBH393189 ILD393189 IUZ393189 JEV393189 JOR393189 JYN393189 KIJ393189 KSF393189 LCB393189 LLX393189 LVT393189 MFP393189 MPL393189 MZH393189 NJD393189 NSZ393189 OCV393189 OMR393189 OWN393189 PGJ393189 PQF393189 QAB393189 QJX393189 QTT393189 RDP393189 RNL393189 RXH393189 SHD393189 SQZ393189 TAV393189 TKR393189 TUN393189 UEJ393189 UOF393189 UYB393189 VHX393189 VRT393189 WBP393189 WLL393189 WVH393189 D458723 IV458725 SR458725 ACN458725 AMJ458725 AWF458725 BGB458725 BPX458725 BZT458725 CJP458725 CTL458725 DDH458725 DND458725 DWZ458725 EGV458725 EQR458725 FAN458725 FKJ458725 FUF458725 GEB458725 GNX458725 GXT458725 HHP458725 HRL458725 IBH458725 ILD458725 IUZ458725 JEV458725 JOR458725 JYN458725 KIJ458725 KSF458725 LCB458725 LLX458725 LVT458725 MFP458725 MPL458725 MZH458725 NJD458725 NSZ458725 OCV458725 OMR458725 OWN458725 PGJ458725 PQF458725 QAB458725 QJX458725 QTT458725 RDP458725 RNL458725 RXH458725 SHD458725 SQZ458725 TAV458725 TKR458725 TUN458725 UEJ458725 UOF458725 UYB458725 VHX458725 VRT458725 WBP458725 WLL458725 WVH458725 D524259 IV524261 SR524261 ACN524261 AMJ524261 AWF524261 BGB524261 BPX524261 BZT524261 CJP524261 CTL524261 DDH524261 DND524261 DWZ524261 EGV524261 EQR524261 FAN524261 FKJ524261 FUF524261 GEB524261 GNX524261 GXT524261 HHP524261 HRL524261 IBH524261 ILD524261 IUZ524261 JEV524261 JOR524261 JYN524261 KIJ524261 KSF524261 LCB524261 LLX524261 LVT524261 MFP524261 MPL524261 MZH524261 NJD524261 NSZ524261 OCV524261 OMR524261 OWN524261 PGJ524261 PQF524261 QAB524261 QJX524261 QTT524261 RDP524261 RNL524261 RXH524261 SHD524261 SQZ524261 TAV524261 TKR524261 TUN524261 UEJ524261 UOF524261 UYB524261 VHX524261 VRT524261 WBP524261 WLL524261 WVH524261 D589795 IV589797 SR589797 ACN589797 AMJ589797 AWF589797 BGB589797 BPX589797 BZT589797 CJP589797 CTL589797 DDH589797 DND589797 DWZ589797 EGV589797 EQR589797 FAN589797 FKJ589797 FUF589797 GEB589797 GNX589797 GXT589797 HHP589797 HRL589797 IBH589797 ILD589797 IUZ589797 JEV589797 JOR589797 JYN589797 KIJ589797 KSF589797 LCB589797 LLX589797 LVT589797 MFP589797 MPL589797 MZH589797 NJD589797 NSZ589797 OCV589797 OMR589797 OWN589797 PGJ589797 PQF589797 QAB589797 QJX589797 QTT589797 RDP589797 RNL589797 RXH589797 SHD589797 SQZ589797 TAV589797 TKR589797 TUN589797 UEJ589797 UOF589797 UYB589797 VHX589797 VRT589797 WBP589797 WLL589797 WVH589797 D655331 IV655333 SR655333 ACN655333 AMJ655333 AWF655333 BGB655333 BPX655333 BZT655333 CJP655333 CTL655333 DDH655333 DND655333 DWZ655333 EGV655333 EQR655333 FAN655333 FKJ655333 FUF655333 GEB655333 GNX655333 GXT655333 HHP655333 HRL655333 IBH655333 ILD655333 IUZ655333 JEV655333 JOR655333 JYN655333 KIJ655333 KSF655333 LCB655333 LLX655333 LVT655333 MFP655333 MPL655333 MZH655333 NJD655333 NSZ655333 OCV655333 OMR655333 OWN655333 PGJ655333 PQF655333 QAB655333 QJX655333 QTT655333 RDP655333 RNL655333 RXH655333 SHD655333 SQZ655333 TAV655333 TKR655333 TUN655333 UEJ655333 UOF655333 UYB655333 VHX655333 VRT655333 WBP655333 WLL655333 WVH655333 D720867 IV720869 SR720869 ACN720869 AMJ720869 AWF720869 BGB720869 BPX720869 BZT720869 CJP720869 CTL720869 DDH720869 DND720869 DWZ720869 EGV720869 EQR720869 FAN720869 FKJ720869 FUF720869 GEB720869 GNX720869 GXT720869 HHP720869 HRL720869 IBH720869 ILD720869 IUZ720869 JEV720869 JOR720869 JYN720869 KIJ720869 KSF720869 LCB720869 LLX720869 LVT720869 MFP720869 MPL720869 MZH720869 NJD720869 NSZ720869 OCV720869 OMR720869 OWN720869 PGJ720869 PQF720869 QAB720869 QJX720869 QTT720869 RDP720869 RNL720869 RXH720869 SHD720869 SQZ720869 TAV720869 TKR720869 TUN720869 UEJ720869 UOF720869 UYB720869 VHX720869 VRT720869 WBP720869 WLL720869 WVH720869 D786403 IV786405 SR786405 ACN786405 AMJ786405 AWF786405 BGB786405 BPX786405 BZT786405 CJP786405 CTL786405 DDH786405 DND786405 DWZ786405 EGV786405 EQR786405 FAN786405 FKJ786405 FUF786405 GEB786405 GNX786405 GXT786405 HHP786405 HRL786405 IBH786405 ILD786405 IUZ786405 JEV786405 JOR786405 JYN786405 KIJ786405 KSF786405 LCB786405 LLX786405 LVT786405 MFP786405 MPL786405 MZH786405 NJD786405 NSZ786405 OCV786405 OMR786405 OWN786405 PGJ786405 PQF786405 QAB786405 QJX786405 QTT786405 RDP786405 RNL786405 RXH786405 SHD786405 SQZ786405 TAV786405 TKR786405 TUN786405 UEJ786405 UOF786405 UYB786405 VHX786405 VRT786405 WBP786405 WLL786405 WVH786405 D851939 IV851941 SR851941 ACN851941 AMJ851941 AWF851941 BGB851941 BPX851941 BZT851941 CJP851941 CTL851941 DDH851941 DND851941 DWZ851941 EGV851941 EQR851941 FAN851941 FKJ851941 FUF851941 GEB851941 GNX851941 GXT851941 HHP851941 HRL851941 IBH851941 ILD851941 IUZ851941 JEV851941 JOR851941 JYN851941 KIJ851941 KSF851941 LCB851941 LLX851941 LVT851941 MFP851941 MPL851941 MZH851941 NJD851941 NSZ851941 OCV851941 OMR851941 OWN851941 PGJ851941 PQF851941 QAB851941 QJX851941 QTT851941 RDP851941 RNL851941 RXH851941 SHD851941 SQZ851941 TAV851941 TKR851941 TUN851941 UEJ851941 UOF851941 UYB851941 VHX851941 VRT851941 WBP851941 WLL851941 WVH851941 D917475 IV917477 SR917477 ACN917477 AMJ917477 AWF917477 BGB917477 BPX917477 BZT917477 CJP917477 CTL917477 DDH917477 DND917477 DWZ917477 EGV917477 EQR917477 FAN917477 FKJ917477 FUF917477 GEB917477 GNX917477 GXT917477 HHP917477 HRL917477 IBH917477 ILD917477 IUZ917477 JEV917477 JOR917477 JYN917477 KIJ917477 KSF917477 LCB917477 LLX917477 LVT917477 MFP917477 MPL917477 MZH917477 NJD917477 NSZ917477 OCV917477 OMR917477 OWN917477 PGJ917477 PQF917477 QAB917477 QJX917477 QTT917477 RDP917477 RNL917477 RXH917477 SHD917477 SQZ917477 TAV917477 TKR917477 TUN917477 UEJ917477 UOF917477 UYB917477 VHX917477 VRT917477 WBP917477 WLL917477 WVH917477 D983011 IV983013 SR983013 ACN983013 AMJ983013 AWF983013 BGB983013 BPX983013 BZT983013 CJP983013 CTL983013 DDH983013 DND983013 DWZ983013 EGV983013 EQR983013 FAN983013 FKJ983013 FUF983013 GEB983013 GNX983013 GXT983013 HHP983013 HRL983013 IBH983013 ILD983013 IUZ983013 JEV983013 JOR983013 JYN983013 KIJ983013 KSF983013 LCB983013 LLX983013 LVT983013 MFP983013 MPL983013 MZH983013 NJD983013 NSZ983013 OCV983013 OMR983013 OWN983013 PGJ983013 PQF983013 QAB983013 QJX983013 QTT983013 RDP983013 RNL983013 RXH983013 SHD983013 SQZ983013 TAV983013 TKR983013 TUN983013 UEJ983013 UOF983013 UYB983013 VHX983013 VRT983013 WBP983013 WLL983013 WVH983013 F12 IV12 SR12 ACN12 AMJ12 AWF12 BGB12 BPX12 BZT12 CJP12 CTL12 DDH12 DND12 DWZ12 EGV12 EQR12 FAN12 FKJ12 FUF12 GEB12 GNX12 GXT12 HHP12 HRL12 IBH12 ILD12 IUZ12 JEV12 JOR12 JYN12 KIJ12 KSF12 LCB12 LLX12 LVT12 MFP12 MPL12 MZH12 NJD12 NSZ12 OCV12 OMR12 OWN12 PGJ12 PQF12 QAB12 QJX12 QTT12 RDP12 RNL12 RXH12 SHD12 SQZ12 TAV12 TKR12 TUN12 UEJ12 UOF12 UYB12 VHX12 VRT12 WBP12 WLL12 WVH12 E65502 IW65504 SS65504 ACO65504 AMK65504 AWG65504 BGC65504 BPY65504 BZU65504 CJQ65504 CTM65504 DDI65504 DNE65504 DXA65504 EGW65504 EQS65504 FAO65504 FKK65504 FUG65504 GEC65504 GNY65504 GXU65504 HHQ65504 HRM65504 IBI65504 ILE65504 IVA65504 JEW65504 JOS65504 JYO65504 KIK65504 KSG65504 LCC65504 LLY65504 LVU65504 MFQ65504 MPM65504 MZI65504 NJE65504 NTA65504 OCW65504 OMS65504 OWO65504 PGK65504 PQG65504 QAC65504 QJY65504 QTU65504 RDQ65504 RNM65504 RXI65504 SHE65504 SRA65504 TAW65504 TKS65504 TUO65504 UEK65504 UOG65504 UYC65504 VHY65504 VRU65504 WBQ65504 WLM65504 WVI65504 E131038 IW131040 SS131040 ACO131040 AMK131040 AWG131040 BGC131040 BPY131040 BZU131040 CJQ131040 CTM131040 DDI131040 DNE131040 DXA131040 EGW131040 EQS131040 FAO131040 FKK131040 FUG131040 GEC131040 GNY131040 GXU131040 HHQ131040 HRM131040 IBI131040 ILE131040 IVA131040 JEW131040 JOS131040 JYO131040 KIK131040 KSG131040 LCC131040 LLY131040 LVU131040 MFQ131040 MPM131040 MZI131040 NJE131040 NTA131040 OCW131040 OMS131040 OWO131040 PGK131040 PQG131040 QAC131040 QJY131040 QTU131040 RDQ131040 RNM131040 RXI131040 SHE131040 SRA131040 TAW131040 TKS131040 TUO131040 UEK131040 UOG131040 UYC131040 VHY131040 VRU131040 WBQ131040 WLM131040 WVI131040 E196574 IW196576 SS196576 ACO196576 AMK196576 AWG196576 BGC196576 BPY196576 BZU196576 CJQ196576 CTM196576 DDI196576 DNE196576 DXA196576 EGW196576 EQS196576 FAO196576 FKK196576 FUG196576 GEC196576 GNY196576 GXU196576 HHQ196576 HRM196576 IBI196576 ILE196576 IVA196576 JEW196576 JOS196576 JYO196576 KIK196576 KSG196576 LCC196576 LLY196576 LVU196576 MFQ196576 MPM196576 MZI196576 NJE196576 NTA196576 OCW196576 OMS196576 OWO196576 PGK196576 PQG196576 QAC196576 QJY196576 QTU196576 RDQ196576 RNM196576 RXI196576 SHE196576 SRA196576 TAW196576 TKS196576 TUO196576 UEK196576 UOG196576 UYC196576 VHY196576 VRU196576 WBQ196576 WLM196576 WVI196576 E262110 IW262112 SS262112 ACO262112 AMK262112 AWG262112 BGC262112 BPY262112 BZU262112 CJQ262112 CTM262112 DDI262112 DNE262112 DXA262112 EGW262112 EQS262112 FAO262112 FKK262112 FUG262112 GEC262112 GNY262112 GXU262112 HHQ262112 HRM262112 IBI262112 ILE262112 IVA262112 JEW262112 JOS262112 JYO262112 KIK262112 KSG262112 LCC262112 LLY262112 LVU262112 MFQ262112 MPM262112 MZI262112 NJE262112 NTA262112 OCW262112 OMS262112 OWO262112 PGK262112 PQG262112 QAC262112 QJY262112 QTU262112 RDQ262112 RNM262112 RXI262112 SHE262112 SRA262112 TAW262112 TKS262112 TUO262112 UEK262112 UOG262112 UYC262112 VHY262112 VRU262112 WBQ262112 WLM262112 WVI262112 E327646 IW327648 SS327648 ACO327648 AMK327648 AWG327648 BGC327648 BPY327648 BZU327648 CJQ327648 CTM327648 DDI327648 DNE327648 DXA327648 EGW327648 EQS327648 FAO327648 FKK327648 FUG327648 GEC327648 GNY327648 GXU327648 HHQ327648 HRM327648 IBI327648 ILE327648 IVA327648 JEW327648 JOS327648 JYO327648 KIK327648 KSG327648 LCC327648 LLY327648 LVU327648 MFQ327648 MPM327648 MZI327648 NJE327648 NTA327648 OCW327648 OMS327648 OWO327648 PGK327648 PQG327648 QAC327648 QJY327648 QTU327648 RDQ327648 RNM327648 RXI327648 SHE327648 SRA327648 TAW327648 TKS327648 TUO327648 UEK327648 UOG327648 UYC327648 VHY327648 VRU327648 WBQ327648 WLM327648 WVI327648 E393182 IW393184 SS393184 ACO393184 AMK393184 AWG393184 BGC393184 BPY393184 BZU393184 CJQ393184 CTM393184 DDI393184 DNE393184 DXA393184 EGW393184 EQS393184 FAO393184 FKK393184 FUG393184 GEC393184 GNY393184 GXU393184 HHQ393184 HRM393184 IBI393184 ILE393184 IVA393184 JEW393184 JOS393184 JYO393184 KIK393184 KSG393184 LCC393184 LLY393184 LVU393184 MFQ393184 MPM393184 MZI393184 NJE393184 NTA393184 OCW393184 OMS393184 OWO393184 PGK393184 PQG393184 QAC393184 QJY393184 QTU393184 RDQ393184 RNM393184 RXI393184 SHE393184 SRA393184 TAW393184 TKS393184 TUO393184 UEK393184 UOG393184 UYC393184 VHY393184 VRU393184 WBQ393184 WLM393184 WVI393184 E458718 IW458720 SS458720 ACO458720 AMK458720 AWG458720 BGC458720 BPY458720 BZU458720 CJQ458720 CTM458720 DDI458720 DNE458720 DXA458720 EGW458720 EQS458720 FAO458720 FKK458720 FUG458720 GEC458720 GNY458720 GXU458720 HHQ458720 HRM458720 IBI458720 ILE458720 IVA458720 JEW458720 JOS458720 JYO458720 KIK458720 KSG458720 LCC458720 LLY458720 LVU458720 MFQ458720 MPM458720 MZI458720 NJE458720 NTA458720 OCW458720 OMS458720 OWO458720 PGK458720 PQG458720 QAC458720 QJY458720 QTU458720 RDQ458720 RNM458720 RXI458720 SHE458720 SRA458720 TAW458720 TKS458720 TUO458720 UEK458720 UOG458720 UYC458720 VHY458720 VRU458720 WBQ458720 WLM458720 WVI458720 E524254 IW524256 SS524256 ACO524256 AMK524256 AWG524256 BGC524256 BPY524256 BZU524256 CJQ524256 CTM524256 DDI524256 DNE524256 DXA524256 EGW524256 EQS524256 FAO524256 FKK524256 FUG524256 GEC524256 GNY524256 GXU524256 HHQ524256 HRM524256 IBI524256 ILE524256 IVA524256 JEW524256 JOS524256 JYO524256 KIK524256 KSG524256 LCC524256 LLY524256 LVU524256 MFQ524256 MPM524256 MZI524256 NJE524256 NTA524256 OCW524256 OMS524256 OWO524256 PGK524256 PQG524256 QAC524256 QJY524256 QTU524256 RDQ524256 RNM524256 RXI524256 SHE524256 SRA524256 TAW524256 TKS524256 TUO524256 UEK524256 UOG524256 UYC524256 VHY524256 VRU524256 WBQ524256 WLM524256 WVI524256 E589790 IW589792 SS589792 ACO589792 AMK589792 AWG589792 BGC589792 BPY589792 BZU589792 CJQ589792 CTM589792 DDI589792 DNE589792 DXA589792 EGW589792 EQS589792 FAO589792 FKK589792 FUG589792 GEC589792 GNY589792 GXU589792 HHQ589792 HRM589792 IBI589792 ILE589792 IVA589792 JEW589792 JOS589792 JYO589792 KIK589792 KSG589792 LCC589792 LLY589792 LVU589792 MFQ589792 MPM589792 MZI589792 NJE589792 NTA589792 OCW589792 OMS589792 OWO589792 PGK589792 PQG589792 QAC589792 QJY589792 QTU589792 RDQ589792 RNM589792 RXI589792 SHE589792 SRA589792 TAW589792 TKS589792 TUO589792 UEK589792 UOG589792 UYC589792 VHY589792 VRU589792 WBQ589792 WLM589792 WVI589792 E655326 IW655328 SS655328 ACO655328 AMK655328 AWG655328 BGC655328 BPY655328 BZU655328 CJQ655328 CTM655328 DDI655328 DNE655328 DXA655328 EGW655328 EQS655328 FAO655328 FKK655328 FUG655328 GEC655328 GNY655328 GXU655328 HHQ655328 HRM655328 IBI655328 ILE655328 IVA655328 JEW655328 JOS655328 JYO655328 KIK655328 KSG655328 LCC655328 LLY655328 LVU655328 MFQ655328 MPM655328 MZI655328 NJE655328 NTA655328 OCW655328 OMS655328 OWO655328 PGK655328 PQG655328 QAC655328 QJY655328 QTU655328 RDQ655328 RNM655328 RXI655328 SHE655328 SRA655328 TAW655328 TKS655328 TUO655328 UEK655328 UOG655328 UYC655328 VHY655328 VRU655328 WBQ655328 WLM655328 WVI655328 E720862 IW720864 SS720864 ACO720864 AMK720864 AWG720864 BGC720864 BPY720864 BZU720864 CJQ720864 CTM720864 DDI720864 DNE720864 DXA720864 EGW720864 EQS720864 FAO720864 FKK720864 FUG720864 GEC720864 GNY720864 GXU720864 HHQ720864 HRM720864 IBI720864 ILE720864 IVA720864 JEW720864 JOS720864 JYO720864 KIK720864 KSG720864 LCC720864 LLY720864 LVU720864 MFQ720864 MPM720864 MZI720864 NJE720864 NTA720864 OCW720864 OMS720864 OWO720864 PGK720864 PQG720864 QAC720864 QJY720864 QTU720864 RDQ720864 RNM720864 RXI720864 SHE720864 SRA720864 TAW720864 TKS720864 TUO720864 UEK720864 UOG720864 UYC720864 VHY720864 VRU720864 WBQ720864 WLM720864 WVI720864 E786398 IW786400 SS786400 ACO786400 AMK786400 AWG786400 BGC786400 BPY786400 BZU786400 CJQ786400 CTM786400 DDI786400 DNE786400 DXA786400 EGW786400 EQS786400 FAO786400 FKK786400 FUG786400 GEC786400 GNY786400 GXU786400 HHQ786400 HRM786400 IBI786400 ILE786400 IVA786400 JEW786400 JOS786400 JYO786400 KIK786400 KSG786400 LCC786400 LLY786400 LVU786400 MFQ786400 MPM786400 MZI786400 NJE786400 NTA786400 OCW786400 OMS786400 OWO786400 PGK786400 PQG786400 QAC786400 QJY786400 QTU786400 RDQ786400 RNM786400 RXI786400 SHE786400 SRA786400 TAW786400 TKS786400 TUO786400 UEK786400 UOG786400 UYC786400 VHY786400 VRU786400 WBQ786400 WLM786400 WVI786400 E851934 IW851936 SS851936 ACO851936 AMK851936 AWG851936 BGC851936 BPY851936 BZU851936 CJQ851936 CTM851936 DDI851936 DNE851936 DXA851936 EGW851936 EQS851936 FAO851936 FKK851936 FUG851936 GEC851936 GNY851936 GXU851936 HHQ851936 HRM851936 IBI851936 ILE851936 IVA851936 JEW851936 JOS851936 JYO851936 KIK851936 KSG851936 LCC851936 LLY851936 LVU851936 MFQ851936 MPM851936 MZI851936 NJE851936 NTA851936 OCW851936 OMS851936 OWO851936 PGK851936 PQG851936 QAC851936 QJY851936 QTU851936 RDQ851936 RNM851936 RXI851936 SHE851936 SRA851936 TAW851936 TKS851936 TUO851936 UEK851936 UOG851936 UYC851936 VHY851936 VRU851936 WBQ851936 WLM851936 WVI851936 E917470 IW917472 SS917472 ACO917472 AMK917472 AWG917472 BGC917472 BPY917472 BZU917472 CJQ917472 CTM917472 DDI917472 DNE917472 DXA917472 EGW917472 EQS917472 FAO917472 FKK917472 FUG917472 GEC917472 GNY917472 GXU917472 HHQ917472 HRM917472 IBI917472 ILE917472 IVA917472 JEW917472 JOS917472 JYO917472 KIK917472 KSG917472 LCC917472 LLY917472 LVU917472 MFQ917472 MPM917472 MZI917472 NJE917472 NTA917472 OCW917472 OMS917472 OWO917472 PGK917472 PQG917472 QAC917472 QJY917472 QTU917472 RDQ917472 RNM917472 RXI917472 SHE917472 SRA917472 TAW917472 TKS917472 TUO917472 UEK917472 UOG917472 UYC917472 VHY917472 VRU917472 WBQ917472 WLM917472 WVI917472 E983006 IW983008 SS983008 ACO983008 AMK983008 AWG983008 BGC983008 BPY983008 BZU983008 CJQ983008 CTM983008 DDI983008 DNE983008 DXA983008 EGW983008 EQS983008 FAO983008 FKK983008 FUG983008 GEC983008 GNY983008 GXU983008 HHQ983008 HRM983008 IBI983008 ILE983008 IVA983008 JEW983008 JOS983008 JYO983008 KIK983008 KSG983008 LCC983008 LLY983008 LVU983008 MFQ983008 MPM983008 MZI983008 NJE983008 NTA983008 OCW983008 OMS983008 OWO983008 PGK983008 PQG983008 QAC983008 QJY983008 QTU983008 RDQ983008 RNM983008 RXI983008 SHE983008 SRA983008 TAW983008 TKS983008 TUO983008 UEK983008 UOG983008 UYC983008 VHY983008 VRU983008 WBQ983008 WLM983008 D17 IX38:IY47 WVJ38:WVK47 WLN38:WLO47 WBR38:WBS47 VRV38:VRW47 VHZ38:VIA47 UYD38:UYE47 UOH38:UOI47 UEL38:UEM47 TUP38:TUQ47 TKT38:TKU47 TAX38:TAY47 SRB38:SRC47 SHF38:SHG47 RXJ38:RXK47 RNN38:RNO47 RDR38:RDS47 QTV38:QTW47 QJZ38:QKA47 QAD38:QAE47 PQH38:PQI47 PGL38:PGM47 OWP38:OWQ47 OMT38:OMU47 OCX38:OCY47 NTB38:NTC47 NJF38:NJG47 MZJ38:MZK47 MPN38:MPO47 MFR38:MFS47 LVV38:LVW47 LLZ38:LMA47 LCD38:LCE47 KSH38:KSI47 KIL38:KIM47 JYP38:JYQ47 JOT38:JOU47 JEX38:JEY47 IVB38:IVC47 ILF38:ILG47 IBJ38:IBK47 HRN38:HRO47 HHR38:HHS47 GXV38:GXW47 GNZ38:GOA47 GED38:GEE47 FUH38:FUI47 FKL38:FKM47 FAP38:FAQ47 EQT38:EQU47 EGX38:EGY47 DXB38:DXC47 DNF38:DNG47 DDJ38:DDK47 CTN38:CTO47 CJR38:CJS47 BZV38:BZW47 BPZ38:BQA47 BGD38:BGE47 AWH38:AWI47 AML38:AMM47 ACP38:ACQ47 ST38:SU47" xr:uid="{EAA2B728-545A-5B41-AC17-9BB921FC4ECE}">
      <formula1>#REF!</formula1>
    </dataValidation>
    <dataValidation type="list" showInputMessage="1" showErrorMessage="1" sqref="IV17 WVJ983008 WLN983008 WBR983008 VRV983008 VHZ983008 UYD983008 UOH983008 UEL983008 TUP983008 TKT983008 TAX983008 SRB983008 SHF983008 RXJ983008 RNN983008 RDR983008 QTV983008 QJZ983008 QAD983008 PQH983008 PGL983008 OWP983008 OMT983008 OCX983008 NTB983008 NJF983008 MZJ983008 MPN983008 MFR983008 LVV983008 LLZ983008 LCD983008 KSH983008 KIL983008 JYP983008 JOT983008 JEX983008 IVB983008 ILF983008 IBJ983008 HRN983008 HHR983008 GXV983008 GNZ983008 GED983008 FUH983008 FKL983008 FAP983008 EQT983008 EGX983008 DXB983008 DNF983008 DDJ983008 CTN983008 CJR983008 BZV983008 BPZ983008 BGD983008 AWH983008 AML983008 ACP983008 ST983008 IX983008 F983008 WVJ917472 WLN917472 WBR917472 VRV917472 VHZ917472 UYD917472 UOH917472 UEL917472 TUP917472 TKT917472 TAX917472 SRB917472 SHF917472 RXJ917472 RNN917472 RDR917472 QTV917472 QJZ917472 QAD917472 PQH917472 PGL917472 OWP917472 OMT917472 OCX917472 NTB917472 NJF917472 MZJ917472 MPN917472 MFR917472 LVV917472 LLZ917472 LCD917472 KSH917472 KIL917472 JYP917472 JOT917472 JEX917472 IVB917472 ILF917472 IBJ917472 HRN917472 HHR917472 GXV917472 GNZ917472 GED917472 FUH917472 FKL917472 FAP917472 EQT917472 EGX917472 DXB917472 DNF917472 DDJ917472 CTN917472 CJR917472 BZV917472 BPZ917472 BGD917472 AWH917472 AML917472 ACP917472 ST917472 IX917472 F917472 WVJ851936 WLN851936 WBR851936 VRV851936 VHZ851936 UYD851936 UOH851936 UEL851936 TUP851936 TKT851936 TAX851936 SRB851936 SHF851936 RXJ851936 RNN851936 RDR851936 QTV851936 QJZ851936 QAD851936 PQH851936 PGL851936 OWP851936 OMT851936 OCX851936 NTB851936 NJF851936 MZJ851936 MPN851936 MFR851936 LVV851936 LLZ851936 LCD851936 KSH851936 KIL851936 JYP851936 JOT851936 JEX851936 IVB851936 ILF851936 IBJ851936 HRN851936 HHR851936 GXV851936 GNZ851936 GED851936 FUH851936 FKL851936 FAP851936 EQT851936 EGX851936 DXB851936 DNF851936 DDJ851936 CTN851936 CJR851936 BZV851936 BPZ851936 BGD851936 AWH851936 AML851936 ACP851936 ST851936 IX851936 F851936 WVJ786400 WLN786400 WBR786400 VRV786400 VHZ786400 UYD786400 UOH786400 UEL786400 TUP786400 TKT786400 TAX786400 SRB786400 SHF786400 RXJ786400 RNN786400 RDR786400 QTV786400 QJZ786400 QAD786400 PQH786400 PGL786400 OWP786400 OMT786400 OCX786400 NTB786400 NJF786400 MZJ786400 MPN786400 MFR786400 LVV786400 LLZ786400 LCD786400 KSH786400 KIL786400 JYP786400 JOT786400 JEX786400 IVB786400 ILF786400 IBJ786400 HRN786400 HHR786400 GXV786400 GNZ786400 GED786400 FUH786400 FKL786400 FAP786400 EQT786400 EGX786400 DXB786400 DNF786400 DDJ786400 CTN786400 CJR786400 BZV786400 BPZ786400 BGD786400 AWH786400 AML786400 ACP786400 ST786400 IX786400 F786400 WVJ720864 WLN720864 WBR720864 VRV720864 VHZ720864 UYD720864 UOH720864 UEL720864 TUP720864 TKT720864 TAX720864 SRB720864 SHF720864 RXJ720864 RNN720864 RDR720864 QTV720864 QJZ720864 QAD720864 PQH720864 PGL720864 OWP720864 OMT720864 OCX720864 NTB720864 NJF720864 MZJ720864 MPN720864 MFR720864 LVV720864 LLZ720864 LCD720864 KSH720864 KIL720864 JYP720864 JOT720864 JEX720864 IVB720864 ILF720864 IBJ720864 HRN720864 HHR720864 GXV720864 GNZ720864 GED720864 FUH720864 FKL720864 FAP720864 EQT720864 EGX720864 DXB720864 DNF720864 DDJ720864 CTN720864 CJR720864 BZV720864 BPZ720864 BGD720864 AWH720864 AML720864 ACP720864 ST720864 IX720864 F720864 WVJ655328 WLN655328 WBR655328 VRV655328 VHZ655328 UYD655328 UOH655328 UEL655328 TUP655328 TKT655328 TAX655328 SRB655328 SHF655328 RXJ655328 RNN655328 RDR655328 QTV655328 QJZ655328 QAD655328 PQH655328 PGL655328 OWP655328 OMT655328 OCX655328 NTB655328 NJF655328 MZJ655328 MPN655328 MFR655328 LVV655328 LLZ655328 LCD655328 KSH655328 KIL655328 JYP655328 JOT655328 JEX655328 IVB655328 ILF655328 IBJ655328 HRN655328 HHR655328 GXV655328 GNZ655328 GED655328 FUH655328 FKL655328 FAP655328 EQT655328 EGX655328 DXB655328 DNF655328 DDJ655328 CTN655328 CJR655328 BZV655328 BPZ655328 BGD655328 AWH655328 AML655328 ACP655328 ST655328 IX655328 F655328 WVJ589792 WLN589792 WBR589792 VRV589792 VHZ589792 UYD589792 UOH589792 UEL589792 TUP589792 TKT589792 TAX589792 SRB589792 SHF589792 RXJ589792 RNN589792 RDR589792 QTV589792 QJZ589792 QAD589792 PQH589792 PGL589792 OWP589792 OMT589792 OCX589792 NTB589792 NJF589792 MZJ589792 MPN589792 MFR589792 LVV589792 LLZ589792 LCD589792 KSH589792 KIL589792 JYP589792 JOT589792 JEX589792 IVB589792 ILF589792 IBJ589792 HRN589792 HHR589792 GXV589792 GNZ589792 GED589792 FUH589792 FKL589792 FAP589792 EQT589792 EGX589792 DXB589792 DNF589792 DDJ589792 CTN589792 CJR589792 BZV589792 BPZ589792 BGD589792 AWH589792 AML589792 ACP589792 ST589792 IX589792 F589792 WVJ524256 WLN524256 WBR524256 VRV524256 VHZ524256 UYD524256 UOH524256 UEL524256 TUP524256 TKT524256 TAX524256 SRB524256 SHF524256 RXJ524256 RNN524256 RDR524256 QTV524256 QJZ524256 QAD524256 PQH524256 PGL524256 OWP524256 OMT524256 OCX524256 NTB524256 NJF524256 MZJ524256 MPN524256 MFR524256 LVV524256 LLZ524256 LCD524256 KSH524256 KIL524256 JYP524256 JOT524256 JEX524256 IVB524256 ILF524256 IBJ524256 HRN524256 HHR524256 GXV524256 GNZ524256 GED524256 FUH524256 FKL524256 FAP524256 EQT524256 EGX524256 DXB524256 DNF524256 DDJ524256 CTN524256 CJR524256 BZV524256 BPZ524256 BGD524256 AWH524256 AML524256 ACP524256 ST524256 IX524256 F524256 WVJ458720 WLN458720 WBR458720 VRV458720 VHZ458720 UYD458720 UOH458720 UEL458720 TUP458720 TKT458720 TAX458720 SRB458720 SHF458720 RXJ458720 RNN458720 RDR458720 QTV458720 QJZ458720 QAD458720 PQH458720 PGL458720 OWP458720 OMT458720 OCX458720 NTB458720 NJF458720 MZJ458720 MPN458720 MFR458720 LVV458720 LLZ458720 LCD458720 KSH458720 KIL458720 JYP458720 JOT458720 JEX458720 IVB458720 ILF458720 IBJ458720 HRN458720 HHR458720 GXV458720 GNZ458720 GED458720 FUH458720 FKL458720 FAP458720 EQT458720 EGX458720 DXB458720 DNF458720 DDJ458720 CTN458720 CJR458720 BZV458720 BPZ458720 BGD458720 AWH458720 AML458720 ACP458720 ST458720 IX458720 F458720 WVJ393184 WLN393184 WBR393184 VRV393184 VHZ393184 UYD393184 UOH393184 UEL393184 TUP393184 TKT393184 TAX393184 SRB393184 SHF393184 RXJ393184 RNN393184 RDR393184 QTV393184 QJZ393184 QAD393184 PQH393184 PGL393184 OWP393184 OMT393184 OCX393184 NTB393184 NJF393184 MZJ393184 MPN393184 MFR393184 LVV393184 LLZ393184 LCD393184 KSH393184 KIL393184 JYP393184 JOT393184 JEX393184 IVB393184 ILF393184 IBJ393184 HRN393184 HHR393184 GXV393184 GNZ393184 GED393184 FUH393184 FKL393184 FAP393184 EQT393184 EGX393184 DXB393184 DNF393184 DDJ393184 CTN393184 CJR393184 BZV393184 BPZ393184 BGD393184 AWH393184 AML393184 ACP393184 ST393184 IX393184 F393184 WVJ327648 WLN327648 WBR327648 VRV327648 VHZ327648 UYD327648 UOH327648 UEL327648 TUP327648 TKT327648 TAX327648 SRB327648 SHF327648 RXJ327648 RNN327648 RDR327648 QTV327648 QJZ327648 QAD327648 PQH327648 PGL327648 OWP327648 OMT327648 OCX327648 NTB327648 NJF327648 MZJ327648 MPN327648 MFR327648 LVV327648 LLZ327648 LCD327648 KSH327648 KIL327648 JYP327648 JOT327648 JEX327648 IVB327648 ILF327648 IBJ327648 HRN327648 HHR327648 GXV327648 GNZ327648 GED327648 FUH327648 FKL327648 FAP327648 EQT327648 EGX327648 DXB327648 DNF327648 DDJ327648 CTN327648 CJR327648 BZV327648 BPZ327648 BGD327648 AWH327648 AML327648 ACP327648 ST327648 IX327648 F327648 WVJ262112 WLN262112 WBR262112 VRV262112 VHZ262112 UYD262112 UOH262112 UEL262112 TUP262112 TKT262112 TAX262112 SRB262112 SHF262112 RXJ262112 RNN262112 RDR262112 QTV262112 QJZ262112 QAD262112 PQH262112 PGL262112 OWP262112 OMT262112 OCX262112 NTB262112 NJF262112 MZJ262112 MPN262112 MFR262112 LVV262112 LLZ262112 LCD262112 KSH262112 KIL262112 JYP262112 JOT262112 JEX262112 IVB262112 ILF262112 IBJ262112 HRN262112 HHR262112 GXV262112 GNZ262112 GED262112 FUH262112 FKL262112 FAP262112 EQT262112 EGX262112 DXB262112 DNF262112 DDJ262112 CTN262112 CJR262112 BZV262112 BPZ262112 BGD262112 AWH262112 AML262112 ACP262112 ST262112 IX262112 F262112 WVJ196576 WLN196576 WBR196576 VRV196576 VHZ196576 UYD196576 UOH196576 UEL196576 TUP196576 TKT196576 TAX196576 SRB196576 SHF196576 RXJ196576 RNN196576 RDR196576 QTV196576 QJZ196576 QAD196576 PQH196576 PGL196576 OWP196576 OMT196576 OCX196576 NTB196576 NJF196576 MZJ196576 MPN196576 MFR196576 LVV196576 LLZ196576 LCD196576 KSH196576 KIL196576 JYP196576 JOT196576 JEX196576 IVB196576 ILF196576 IBJ196576 HRN196576 HHR196576 GXV196576 GNZ196576 GED196576 FUH196576 FKL196576 FAP196576 EQT196576 EGX196576 DXB196576 DNF196576 DDJ196576 CTN196576 CJR196576 BZV196576 BPZ196576 BGD196576 AWH196576 AML196576 ACP196576 ST196576 IX196576 F196576 WVJ131040 WLN131040 WBR131040 VRV131040 VHZ131040 UYD131040 UOH131040 UEL131040 TUP131040 TKT131040 TAX131040 SRB131040 SHF131040 RXJ131040 RNN131040 RDR131040 QTV131040 QJZ131040 QAD131040 PQH131040 PGL131040 OWP131040 OMT131040 OCX131040 NTB131040 NJF131040 MZJ131040 MPN131040 MFR131040 LVV131040 LLZ131040 LCD131040 KSH131040 KIL131040 JYP131040 JOT131040 JEX131040 IVB131040 ILF131040 IBJ131040 HRN131040 HHR131040 GXV131040 GNZ131040 GED131040 FUH131040 FKL131040 FAP131040 EQT131040 EGX131040 DXB131040 DNF131040 DDJ131040 CTN131040 CJR131040 BZV131040 BPZ131040 BGD131040 AWH131040 AML131040 ACP131040 ST131040 IX131040 F131040 WVJ65504 WLN65504 WBR65504 VRV65504 VHZ65504 UYD65504 UOH65504 UEL65504 TUP65504 TKT65504 TAX65504 SRB65504 SHF65504 RXJ65504 RNN65504 RDR65504 QTV65504 QJZ65504 QAD65504 PQH65504 PGL65504 OWP65504 OMT65504 OCX65504 NTB65504 NJF65504 MZJ65504 MPN65504 MFR65504 LVV65504 LLZ65504 LCD65504 KSH65504 KIL65504 JYP65504 JOT65504 JEX65504 IVB65504 ILF65504 IBJ65504 HRN65504 HHR65504 GXV65504 GNZ65504 GED65504 FUH65504 FKL65504 FAP65504 EQT65504 EGX65504 DXB65504 DNF65504 DDJ65504 CTN65504 CJR65504 BZV65504 BPZ65504 BGD65504 AWH65504 AML65504 ACP65504 ST65504 IX65504 F65504 WVI12 WLM12 WBQ12 VRU12 VHY12 UYC12 UOG12 UEK12 TUO12 TKS12 TAW12 SRA12 SHE12 RXI12 RNM12 RDQ12 QTU12 QJY12 QAC12 PQG12 PGK12 OWO12 OMS12 OCW12 NTA12 NJE12 MZI12 MPM12 MFQ12 LVU12 LLY12 LCC12 KSG12 KIK12 JYO12 JOS12 JEW12 IVA12 ILE12 IBI12 HRM12 HHQ12 GXU12 GNY12 GEC12 FUG12 FKK12 FAO12 EQS12 EGW12 DXA12 DNE12 DDI12 CTM12 CJQ12 BZU12 BPY12 BGC12 AWG12 AMK12 ACO12 SS12 IW12 G12 WVI983013 WLM983013 WBQ983013 VRU983013 VHY983013 UYC983013 UOG983013 UEK983013 TUO983013 TKS983013 TAW983013 SRA983013 SHE983013 RXI983013 RNM983013 RDQ983013 QTU983013 QJY983013 QAC983013 PQG983013 PGK983013 OWO983013 OMS983013 OCW983013 NTA983013 NJE983013 MZI983013 MPM983013 MFQ983013 LVU983013 LLY983013 LCC983013 KSG983013 KIK983013 JYO983013 JOS983013 JEW983013 IVA983013 ILE983013 IBI983013 HRM983013 HHQ983013 GXU983013 GNY983013 GEC983013 FUG983013 FKK983013 FAO983013 EQS983013 EGW983013 DXA983013 DNE983013 DDI983013 CTM983013 CJQ983013 BZU983013 BPY983013 BGC983013 AWG983013 AMK983013 ACO983013 SS983013 IW983013 E983011 WVI917477 WLM917477 WBQ917477 VRU917477 VHY917477 UYC917477 UOG917477 UEK917477 TUO917477 TKS917477 TAW917477 SRA917477 SHE917477 RXI917477 RNM917477 RDQ917477 QTU917477 QJY917477 QAC917477 PQG917477 PGK917477 OWO917477 OMS917477 OCW917477 NTA917477 NJE917477 MZI917477 MPM917477 MFQ917477 LVU917477 LLY917477 LCC917477 KSG917477 KIK917477 JYO917477 JOS917477 JEW917477 IVA917477 ILE917477 IBI917477 HRM917477 HHQ917477 GXU917477 GNY917477 GEC917477 FUG917477 FKK917477 FAO917477 EQS917477 EGW917477 DXA917477 DNE917477 DDI917477 CTM917477 CJQ917477 BZU917477 BPY917477 BGC917477 AWG917477 AMK917477 ACO917477 SS917477 IW917477 E917475 WVI851941 WLM851941 WBQ851941 VRU851941 VHY851941 UYC851941 UOG851941 UEK851941 TUO851941 TKS851941 TAW851941 SRA851941 SHE851941 RXI851941 RNM851941 RDQ851941 QTU851941 QJY851941 QAC851941 PQG851941 PGK851941 OWO851941 OMS851941 OCW851941 NTA851941 NJE851941 MZI851941 MPM851941 MFQ851941 LVU851941 LLY851941 LCC851941 KSG851941 KIK851941 JYO851941 JOS851941 JEW851941 IVA851941 ILE851941 IBI851941 HRM851941 HHQ851941 GXU851941 GNY851941 GEC851941 FUG851941 FKK851941 FAO851941 EQS851941 EGW851941 DXA851941 DNE851941 DDI851941 CTM851941 CJQ851941 BZU851941 BPY851941 BGC851941 AWG851941 AMK851941 ACO851941 SS851941 IW851941 E851939 WVI786405 WLM786405 WBQ786405 VRU786405 VHY786405 UYC786405 UOG786405 UEK786405 TUO786405 TKS786405 TAW786405 SRA786405 SHE786405 RXI786405 RNM786405 RDQ786405 QTU786405 QJY786405 QAC786405 PQG786405 PGK786405 OWO786405 OMS786405 OCW786405 NTA786405 NJE786405 MZI786405 MPM786405 MFQ786405 LVU786405 LLY786405 LCC786405 KSG786405 KIK786405 JYO786405 JOS786405 JEW786405 IVA786405 ILE786405 IBI786405 HRM786405 HHQ786405 GXU786405 GNY786405 GEC786405 FUG786405 FKK786405 FAO786405 EQS786405 EGW786405 DXA786405 DNE786405 DDI786405 CTM786405 CJQ786405 BZU786405 BPY786405 BGC786405 AWG786405 AMK786405 ACO786405 SS786405 IW786405 E786403 WVI720869 WLM720869 WBQ720869 VRU720869 VHY720869 UYC720869 UOG720869 UEK720869 TUO720869 TKS720869 TAW720869 SRA720869 SHE720869 RXI720869 RNM720869 RDQ720869 QTU720869 QJY720869 QAC720869 PQG720869 PGK720869 OWO720869 OMS720869 OCW720869 NTA720869 NJE720869 MZI720869 MPM720869 MFQ720869 LVU720869 LLY720869 LCC720869 KSG720869 KIK720869 JYO720869 JOS720869 JEW720869 IVA720869 ILE720869 IBI720869 HRM720869 HHQ720869 GXU720869 GNY720869 GEC720869 FUG720869 FKK720869 FAO720869 EQS720869 EGW720869 DXA720869 DNE720869 DDI720869 CTM720869 CJQ720869 BZU720869 BPY720869 BGC720869 AWG720869 AMK720869 ACO720869 SS720869 IW720869 E720867 WVI655333 WLM655333 WBQ655333 VRU655333 VHY655333 UYC655333 UOG655333 UEK655333 TUO655333 TKS655333 TAW655333 SRA655333 SHE655333 RXI655333 RNM655333 RDQ655333 QTU655333 QJY655333 QAC655333 PQG655333 PGK655333 OWO655333 OMS655333 OCW655333 NTA655333 NJE655333 MZI655333 MPM655333 MFQ655333 LVU655333 LLY655333 LCC655333 KSG655333 KIK655333 JYO655333 JOS655333 JEW655333 IVA655333 ILE655333 IBI655333 HRM655333 HHQ655333 GXU655333 GNY655333 GEC655333 FUG655333 FKK655333 FAO655333 EQS655333 EGW655333 DXA655333 DNE655333 DDI655333 CTM655333 CJQ655333 BZU655333 BPY655333 BGC655333 AWG655333 AMK655333 ACO655333 SS655333 IW655333 E655331 WVI589797 WLM589797 WBQ589797 VRU589797 VHY589797 UYC589797 UOG589797 UEK589797 TUO589797 TKS589797 TAW589797 SRA589797 SHE589797 RXI589797 RNM589797 RDQ589797 QTU589797 QJY589797 QAC589797 PQG589797 PGK589797 OWO589797 OMS589797 OCW589797 NTA589797 NJE589797 MZI589797 MPM589797 MFQ589797 LVU589797 LLY589797 LCC589797 KSG589797 KIK589797 JYO589797 JOS589797 JEW589797 IVA589797 ILE589797 IBI589797 HRM589797 HHQ589797 GXU589797 GNY589797 GEC589797 FUG589797 FKK589797 FAO589797 EQS589797 EGW589797 DXA589797 DNE589797 DDI589797 CTM589797 CJQ589797 BZU589797 BPY589797 BGC589797 AWG589797 AMK589797 ACO589797 SS589797 IW589797 E589795 WVI524261 WLM524261 WBQ524261 VRU524261 VHY524261 UYC524261 UOG524261 UEK524261 TUO524261 TKS524261 TAW524261 SRA524261 SHE524261 RXI524261 RNM524261 RDQ524261 QTU524261 QJY524261 QAC524261 PQG524261 PGK524261 OWO524261 OMS524261 OCW524261 NTA524261 NJE524261 MZI524261 MPM524261 MFQ524261 LVU524261 LLY524261 LCC524261 KSG524261 KIK524261 JYO524261 JOS524261 JEW524261 IVA524261 ILE524261 IBI524261 HRM524261 HHQ524261 GXU524261 GNY524261 GEC524261 FUG524261 FKK524261 FAO524261 EQS524261 EGW524261 DXA524261 DNE524261 DDI524261 CTM524261 CJQ524261 BZU524261 BPY524261 BGC524261 AWG524261 AMK524261 ACO524261 SS524261 IW524261 E524259 WVI458725 WLM458725 WBQ458725 VRU458725 VHY458725 UYC458725 UOG458725 UEK458725 TUO458725 TKS458725 TAW458725 SRA458725 SHE458725 RXI458725 RNM458725 RDQ458725 QTU458725 QJY458725 QAC458725 PQG458725 PGK458725 OWO458725 OMS458725 OCW458725 NTA458725 NJE458725 MZI458725 MPM458725 MFQ458725 LVU458725 LLY458725 LCC458725 KSG458725 KIK458725 JYO458725 JOS458725 JEW458725 IVA458725 ILE458725 IBI458725 HRM458725 HHQ458725 GXU458725 GNY458725 GEC458725 FUG458725 FKK458725 FAO458725 EQS458725 EGW458725 DXA458725 DNE458725 DDI458725 CTM458725 CJQ458725 BZU458725 BPY458725 BGC458725 AWG458725 AMK458725 ACO458725 SS458725 IW458725 E458723 WVI393189 WLM393189 WBQ393189 VRU393189 VHY393189 UYC393189 UOG393189 UEK393189 TUO393189 TKS393189 TAW393189 SRA393189 SHE393189 RXI393189 RNM393189 RDQ393189 QTU393189 QJY393189 QAC393189 PQG393189 PGK393189 OWO393189 OMS393189 OCW393189 NTA393189 NJE393189 MZI393189 MPM393189 MFQ393189 LVU393189 LLY393189 LCC393189 KSG393189 KIK393189 JYO393189 JOS393189 JEW393189 IVA393189 ILE393189 IBI393189 HRM393189 HHQ393189 GXU393189 GNY393189 GEC393189 FUG393189 FKK393189 FAO393189 EQS393189 EGW393189 DXA393189 DNE393189 DDI393189 CTM393189 CJQ393189 BZU393189 BPY393189 BGC393189 AWG393189 AMK393189 ACO393189 SS393189 IW393189 E393187 WVI327653 WLM327653 WBQ327653 VRU327653 VHY327653 UYC327653 UOG327653 UEK327653 TUO327653 TKS327653 TAW327653 SRA327653 SHE327653 RXI327653 RNM327653 RDQ327653 QTU327653 QJY327653 QAC327653 PQG327653 PGK327653 OWO327653 OMS327653 OCW327653 NTA327653 NJE327653 MZI327653 MPM327653 MFQ327653 LVU327653 LLY327653 LCC327653 KSG327653 KIK327653 JYO327653 JOS327653 JEW327653 IVA327653 ILE327653 IBI327653 HRM327653 HHQ327653 GXU327653 GNY327653 GEC327653 FUG327653 FKK327653 FAO327653 EQS327653 EGW327653 DXA327653 DNE327653 DDI327653 CTM327653 CJQ327653 BZU327653 BPY327653 BGC327653 AWG327653 AMK327653 ACO327653 SS327653 IW327653 E327651 WVI262117 WLM262117 WBQ262117 VRU262117 VHY262117 UYC262117 UOG262117 UEK262117 TUO262117 TKS262117 TAW262117 SRA262117 SHE262117 RXI262117 RNM262117 RDQ262117 QTU262117 QJY262117 QAC262117 PQG262117 PGK262117 OWO262117 OMS262117 OCW262117 NTA262117 NJE262117 MZI262117 MPM262117 MFQ262117 LVU262117 LLY262117 LCC262117 KSG262117 KIK262117 JYO262117 JOS262117 JEW262117 IVA262117 ILE262117 IBI262117 HRM262117 HHQ262117 GXU262117 GNY262117 GEC262117 FUG262117 FKK262117 FAO262117 EQS262117 EGW262117 DXA262117 DNE262117 DDI262117 CTM262117 CJQ262117 BZU262117 BPY262117 BGC262117 AWG262117 AMK262117 ACO262117 SS262117 IW262117 E262115 WVI196581 WLM196581 WBQ196581 VRU196581 VHY196581 UYC196581 UOG196581 UEK196581 TUO196581 TKS196581 TAW196581 SRA196581 SHE196581 RXI196581 RNM196581 RDQ196581 QTU196581 QJY196581 QAC196581 PQG196581 PGK196581 OWO196581 OMS196581 OCW196581 NTA196581 NJE196581 MZI196581 MPM196581 MFQ196581 LVU196581 LLY196581 LCC196581 KSG196581 KIK196581 JYO196581 JOS196581 JEW196581 IVA196581 ILE196581 IBI196581 HRM196581 HHQ196581 GXU196581 GNY196581 GEC196581 FUG196581 FKK196581 FAO196581 EQS196581 EGW196581 DXA196581 DNE196581 DDI196581 CTM196581 CJQ196581 BZU196581 BPY196581 BGC196581 AWG196581 AMK196581 ACO196581 SS196581 IW196581 E196579 WVI131045 WLM131045 WBQ131045 VRU131045 VHY131045 UYC131045 UOG131045 UEK131045 TUO131045 TKS131045 TAW131045 SRA131045 SHE131045 RXI131045 RNM131045 RDQ131045 QTU131045 QJY131045 QAC131045 PQG131045 PGK131045 OWO131045 OMS131045 OCW131045 NTA131045 NJE131045 MZI131045 MPM131045 MFQ131045 LVU131045 LLY131045 LCC131045 KSG131045 KIK131045 JYO131045 JOS131045 JEW131045 IVA131045 ILE131045 IBI131045 HRM131045 HHQ131045 GXU131045 GNY131045 GEC131045 FUG131045 FKK131045 FAO131045 EQS131045 EGW131045 DXA131045 DNE131045 DDI131045 CTM131045 CJQ131045 BZU131045 BPY131045 BGC131045 AWG131045 AMK131045 ACO131045 SS131045 IW131045 E131043 WVI65509 WLM65509 WBQ65509 VRU65509 VHY65509 UYC65509 UOG65509 UEK65509 TUO65509 TKS65509 TAW65509 SRA65509 SHE65509 RXI65509 RNM65509 RDQ65509 QTU65509 QJY65509 QAC65509 PQG65509 PGK65509 OWO65509 OMS65509 OCW65509 NTA65509 NJE65509 MZI65509 MPM65509 MFQ65509 LVU65509 LLY65509 LCC65509 KSG65509 KIK65509 JYO65509 JOS65509 JEW65509 IVA65509 ILE65509 IBI65509 HRM65509 HHQ65509 GXU65509 GNY65509 GEC65509 FUG65509 FKK65509 FAO65509 EQS65509 EGW65509 DXA65509 DNE65509 DDI65509 CTM65509 CJQ65509 BZU65509 BPY65509 BGC65509 AWG65509 AMK65509 ACO65509 SS65509 IW65509 E65507 WVH17 WLL17 WBP17 VRT17 VHX17 UYB17 UOF17 UEJ17 TUN17 TKR17 TAV17 SQZ17 SHD17 RXH17 RNL17 RDP17 QTT17 QJX17 QAB17 PQF17 PGJ17 OWN17 OMR17 OCV17 NSZ17 NJD17 MZH17 MPL17 MFP17 LVT17 LLX17 LCB17 KSF17 KIJ17 JYN17 JOR17 JEV17 IUZ17 ILD17 IBH17 HRL17 HHP17 GXT17 GNX17 GEB17 FUF17 FKJ17 FAN17 EQR17 EGV17 DWZ17 DND17 DDH17 CTL17 CJP17 BZT17 BPX17 BGB17 AWF17 AMJ17 ACN17 SR17 E17" xr:uid="{D911E5CA-700B-B647-BD32-DE3E3F9B0894}">
      <formula1>#REF!</formula1>
    </dataValidation>
  </dataValidations>
  <pageMargins left="0.7" right="0.7" top="0.75" bottom="0.75" header="0.3" footer="0.3"/>
  <pageSetup scale="2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E42072-9FC8-F24C-9D5A-8E95D4BFA95C}">
  <dimension ref="A1:WVT50"/>
  <sheetViews>
    <sheetView showGridLines="0" view="pageBreakPreview" topLeftCell="A23" zoomScale="80" zoomScaleNormal="130" zoomScaleSheetLayoutView="80" workbookViewId="0">
      <selection activeCell="C23" sqref="C23"/>
    </sheetView>
  </sheetViews>
  <sheetFormatPr baseColWidth="10" defaultColWidth="0" defaultRowHeight="12.5"/>
  <cols>
    <col min="1" max="1" width="41.81640625" style="38" customWidth="1"/>
    <col min="2" max="2" width="39.26953125" style="38" customWidth="1"/>
    <col min="3" max="3" width="33.453125" style="38" customWidth="1"/>
    <col min="4" max="4" width="43.453125" style="38" bestFit="1" customWidth="1"/>
    <col min="5" max="5" width="42" style="38" customWidth="1"/>
    <col min="6" max="6" width="27.1796875" style="38" customWidth="1"/>
    <col min="7" max="7" width="42.81640625" style="38" customWidth="1"/>
    <col min="8" max="8" width="15.1796875" style="38" customWidth="1"/>
    <col min="9" max="10" width="18.453125" style="38" customWidth="1"/>
    <col min="11" max="11" width="27.81640625" style="38" customWidth="1"/>
    <col min="12" max="12" width="24.453125" style="38" customWidth="1"/>
    <col min="13" max="13" width="17" style="38" hidden="1" customWidth="1"/>
    <col min="14" max="14" width="17.453125" style="38" hidden="1" customWidth="1"/>
    <col min="15" max="15" width="17.7265625" style="38" hidden="1" customWidth="1"/>
    <col min="16" max="16" width="32.453125" style="38" hidden="1" customWidth="1"/>
    <col min="17" max="250" width="11.453125" style="38" customWidth="1"/>
    <col min="251" max="251" width="24.26953125" style="38" customWidth="1"/>
    <col min="252" max="252" width="17.1796875" style="38" customWidth="1"/>
    <col min="253" max="253" width="41.81640625" style="38" customWidth="1"/>
    <col min="254" max="254" width="39.26953125" style="38" customWidth="1"/>
    <col min="255" max="255" width="33.453125" style="38" customWidth="1"/>
    <col min="256" max="256" width="43.453125" style="38" bestFit="1" customWidth="1"/>
    <col min="257" max="257" width="46.26953125" style="38" customWidth="1"/>
    <col min="258" max="258" width="58" style="38" customWidth="1"/>
    <col min="259" max="259" width="42.81640625" style="38" customWidth="1"/>
    <col min="260" max="260" width="29.81640625" style="38" customWidth="1"/>
    <col min="261" max="261" width="34.453125" style="38" customWidth="1"/>
    <col min="262" max="270" width="11.453125" style="38" hidden="1" customWidth="1"/>
    <col min="271" max="508" width="11.453125" style="38" hidden="1"/>
    <col min="509" max="509" width="41.81640625" style="38" customWidth="1"/>
    <col min="510" max="510" width="39.26953125" style="38" customWidth="1"/>
    <col min="511" max="511" width="33.453125" style="38" customWidth="1"/>
    <col min="512" max="512" width="43.453125" style="38" bestFit="1" customWidth="1"/>
    <col min="513" max="513" width="46.26953125" style="38" customWidth="1"/>
    <col min="514" max="514" width="58" style="38" customWidth="1"/>
    <col min="515" max="515" width="42.81640625" style="38" customWidth="1"/>
    <col min="516" max="516" width="29.81640625" style="38" customWidth="1"/>
    <col min="517" max="517" width="34.453125" style="38" customWidth="1"/>
    <col min="518" max="526" width="11.453125" style="38" hidden="1" customWidth="1"/>
    <col min="527" max="764" width="11.453125" style="38" hidden="1"/>
    <col min="765" max="765" width="41.81640625" style="38" customWidth="1"/>
    <col min="766" max="766" width="39.26953125" style="38" customWidth="1"/>
    <col min="767" max="767" width="33.453125" style="38" customWidth="1"/>
    <col min="768" max="768" width="43.453125" style="38" bestFit="1" customWidth="1"/>
    <col min="769" max="769" width="46.26953125" style="38" customWidth="1"/>
    <col min="770" max="770" width="58" style="38" customWidth="1"/>
    <col min="771" max="771" width="42.81640625" style="38" customWidth="1"/>
    <col min="772" max="772" width="29.81640625" style="38" customWidth="1"/>
    <col min="773" max="773" width="34.453125" style="38" customWidth="1"/>
    <col min="774" max="782" width="11.453125" style="38" hidden="1" customWidth="1"/>
    <col min="783" max="1020" width="11.453125" style="38" hidden="1"/>
    <col min="1021" max="1021" width="41.81640625" style="38" customWidth="1"/>
    <col min="1022" max="1022" width="39.26953125" style="38" customWidth="1"/>
    <col min="1023" max="1023" width="33.453125" style="38" customWidth="1"/>
    <col min="1024" max="1024" width="43.453125" style="38" bestFit="1" customWidth="1"/>
    <col min="1025" max="1025" width="46.26953125" style="38" customWidth="1"/>
    <col min="1026" max="1026" width="58" style="38" customWidth="1"/>
    <col min="1027" max="1027" width="42.81640625" style="38" customWidth="1"/>
    <col min="1028" max="1028" width="29.81640625" style="38" customWidth="1"/>
    <col min="1029" max="1029" width="34.453125" style="38" customWidth="1"/>
    <col min="1030" max="1038" width="11.453125" style="38" hidden="1" customWidth="1"/>
    <col min="1039" max="1276" width="11.453125" style="38" hidden="1"/>
    <col min="1277" max="1277" width="41.81640625" style="38" customWidth="1"/>
    <col min="1278" max="1278" width="39.26953125" style="38" customWidth="1"/>
    <col min="1279" max="1279" width="33.453125" style="38" customWidth="1"/>
    <col min="1280" max="1280" width="43.453125" style="38" bestFit="1" customWidth="1"/>
    <col min="1281" max="1281" width="46.26953125" style="38" customWidth="1"/>
    <col min="1282" max="1282" width="58" style="38" customWidth="1"/>
    <col min="1283" max="1283" width="42.81640625" style="38" customWidth="1"/>
    <col min="1284" max="1284" width="29.81640625" style="38" customWidth="1"/>
    <col min="1285" max="1285" width="34.453125" style="38" customWidth="1"/>
    <col min="1286" max="1294" width="11.453125" style="38" hidden="1" customWidth="1"/>
    <col min="1295" max="1532" width="11.453125" style="38" hidden="1"/>
    <col min="1533" max="1533" width="41.81640625" style="38" customWidth="1"/>
    <col min="1534" max="1534" width="39.26953125" style="38" customWidth="1"/>
    <col min="1535" max="1535" width="33.453125" style="38" customWidth="1"/>
    <col min="1536" max="1536" width="43.453125" style="38" bestFit="1" customWidth="1"/>
    <col min="1537" max="1537" width="46.26953125" style="38" customWidth="1"/>
    <col min="1538" max="1538" width="58" style="38" customWidth="1"/>
    <col min="1539" max="1539" width="42.81640625" style="38" customWidth="1"/>
    <col min="1540" max="1540" width="29.81640625" style="38" customWidth="1"/>
    <col min="1541" max="1541" width="34.453125" style="38" customWidth="1"/>
    <col min="1542" max="1550" width="11.453125" style="38" hidden="1" customWidth="1"/>
    <col min="1551" max="1788" width="11.453125" style="38" hidden="1"/>
    <col min="1789" max="1789" width="41.81640625" style="38" customWidth="1"/>
    <col min="1790" max="1790" width="39.26953125" style="38" customWidth="1"/>
    <col min="1791" max="1791" width="33.453125" style="38" customWidth="1"/>
    <col min="1792" max="1792" width="43.453125" style="38" bestFit="1" customWidth="1"/>
    <col min="1793" max="1793" width="46.26953125" style="38" customWidth="1"/>
    <col min="1794" max="1794" width="58" style="38" customWidth="1"/>
    <col min="1795" max="1795" width="42.81640625" style="38" customWidth="1"/>
    <col min="1796" max="1796" width="29.81640625" style="38" customWidth="1"/>
    <col min="1797" max="1797" width="34.453125" style="38" customWidth="1"/>
    <col min="1798" max="1806" width="11.453125" style="38" hidden="1" customWidth="1"/>
    <col min="1807" max="2044" width="11.453125" style="38" hidden="1"/>
    <col min="2045" max="2045" width="41.81640625" style="38" customWidth="1"/>
    <col min="2046" max="2046" width="39.26953125" style="38" customWidth="1"/>
    <col min="2047" max="2047" width="33.453125" style="38" customWidth="1"/>
    <col min="2048" max="2048" width="43.453125" style="38" bestFit="1" customWidth="1"/>
    <col min="2049" max="2049" width="46.26953125" style="38" customWidth="1"/>
    <col min="2050" max="2050" width="58" style="38" customWidth="1"/>
    <col min="2051" max="2051" width="42.81640625" style="38" customWidth="1"/>
    <col min="2052" max="2052" width="29.81640625" style="38" customWidth="1"/>
    <col min="2053" max="2053" width="34.453125" style="38" customWidth="1"/>
    <col min="2054" max="2062" width="11.453125" style="38" hidden="1" customWidth="1"/>
    <col min="2063" max="2300" width="11.453125" style="38" hidden="1"/>
    <col min="2301" max="2301" width="41.81640625" style="38" customWidth="1"/>
    <col min="2302" max="2302" width="39.26953125" style="38" customWidth="1"/>
    <col min="2303" max="2303" width="33.453125" style="38" customWidth="1"/>
    <col min="2304" max="2304" width="43.453125" style="38" bestFit="1" customWidth="1"/>
    <col min="2305" max="2305" width="46.26953125" style="38" customWidth="1"/>
    <col min="2306" max="2306" width="58" style="38" customWidth="1"/>
    <col min="2307" max="2307" width="42.81640625" style="38" customWidth="1"/>
    <col min="2308" max="2308" width="29.81640625" style="38" customWidth="1"/>
    <col min="2309" max="2309" width="34.453125" style="38" customWidth="1"/>
    <col min="2310" max="2318" width="11.453125" style="38" hidden="1" customWidth="1"/>
    <col min="2319" max="2556" width="11.453125" style="38" hidden="1"/>
    <col min="2557" max="2557" width="41.81640625" style="38" customWidth="1"/>
    <col min="2558" max="2558" width="39.26953125" style="38" customWidth="1"/>
    <col min="2559" max="2559" width="33.453125" style="38" customWidth="1"/>
    <col min="2560" max="2560" width="43.453125" style="38" bestFit="1" customWidth="1"/>
    <col min="2561" max="2561" width="46.26953125" style="38" customWidth="1"/>
    <col min="2562" max="2562" width="58" style="38" customWidth="1"/>
    <col min="2563" max="2563" width="42.81640625" style="38" customWidth="1"/>
    <col min="2564" max="2564" width="29.81640625" style="38" customWidth="1"/>
    <col min="2565" max="2565" width="34.453125" style="38" customWidth="1"/>
    <col min="2566" max="2574" width="11.453125" style="38" hidden="1" customWidth="1"/>
    <col min="2575" max="2812" width="11.453125" style="38" hidden="1"/>
    <col min="2813" max="2813" width="41.81640625" style="38" customWidth="1"/>
    <col min="2814" max="2814" width="39.26953125" style="38" customWidth="1"/>
    <col min="2815" max="2815" width="33.453125" style="38" customWidth="1"/>
    <col min="2816" max="2816" width="43.453125" style="38" bestFit="1" customWidth="1"/>
    <col min="2817" max="2817" width="46.26953125" style="38" customWidth="1"/>
    <col min="2818" max="2818" width="58" style="38" customWidth="1"/>
    <col min="2819" max="2819" width="42.81640625" style="38" customWidth="1"/>
    <col min="2820" max="2820" width="29.81640625" style="38" customWidth="1"/>
    <col min="2821" max="2821" width="34.453125" style="38" customWidth="1"/>
    <col min="2822" max="2830" width="11.453125" style="38" hidden="1" customWidth="1"/>
    <col min="2831" max="3068" width="11.453125" style="38" hidden="1"/>
    <col min="3069" max="3069" width="41.81640625" style="38" customWidth="1"/>
    <col min="3070" max="3070" width="39.26953125" style="38" customWidth="1"/>
    <col min="3071" max="3071" width="33.453125" style="38" customWidth="1"/>
    <col min="3072" max="3072" width="43.453125" style="38" bestFit="1" customWidth="1"/>
    <col min="3073" max="3073" width="46.26953125" style="38" customWidth="1"/>
    <col min="3074" max="3074" width="58" style="38" customWidth="1"/>
    <col min="3075" max="3075" width="42.81640625" style="38" customWidth="1"/>
    <col min="3076" max="3076" width="29.81640625" style="38" customWidth="1"/>
    <col min="3077" max="3077" width="34.453125" style="38" customWidth="1"/>
    <col min="3078" max="3086" width="11.453125" style="38" hidden="1" customWidth="1"/>
    <col min="3087" max="3324" width="11.453125" style="38" hidden="1"/>
    <col min="3325" max="3325" width="41.81640625" style="38" customWidth="1"/>
    <col min="3326" max="3326" width="39.26953125" style="38" customWidth="1"/>
    <col min="3327" max="3327" width="33.453125" style="38" customWidth="1"/>
    <col min="3328" max="3328" width="43.453125" style="38" bestFit="1" customWidth="1"/>
    <col min="3329" max="3329" width="46.26953125" style="38" customWidth="1"/>
    <col min="3330" max="3330" width="58" style="38" customWidth="1"/>
    <col min="3331" max="3331" width="42.81640625" style="38" customWidth="1"/>
    <col min="3332" max="3332" width="29.81640625" style="38" customWidth="1"/>
    <col min="3333" max="3333" width="34.453125" style="38" customWidth="1"/>
    <col min="3334" max="3342" width="11.453125" style="38" hidden="1" customWidth="1"/>
    <col min="3343" max="3580" width="11.453125" style="38" hidden="1"/>
    <col min="3581" max="3581" width="41.81640625" style="38" customWidth="1"/>
    <col min="3582" max="3582" width="39.26953125" style="38" customWidth="1"/>
    <col min="3583" max="3583" width="33.453125" style="38" customWidth="1"/>
    <col min="3584" max="3584" width="43.453125" style="38" bestFit="1" customWidth="1"/>
    <col min="3585" max="3585" width="46.26953125" style="38" customWidth="1"/>
    <col min="3586" max="3586" width="58" style="38" customWidth="1"/>
    <col min="3587" max="3587" width="42.81640625" style="38" customWidth="1"/>
    <col min="3588" max="3588" width="29.81640625" style="38" customWidth="1"/>
    <col min="3589" max="3589" width="34.453125" style="38" customWidth="1"/>
    <col min="3590" max="3598" width="11.453125" style="38" hidden="1" customWidth="1"/>
    <col min="3599" max="3836" width="11.453125" style="38" hidden="1"/>
    <col min="3837" max="3837" width="41.81640625" style="38" customWidth="1"/>
    <col min="3838" max="3838" width="39.26953125" style="38" customWidth="1"/>
    <col min="3839" max="3839" width="33.453125" style="38" customWidth="1"/>
    <col min="3840" max="3840" width="43.453125" style="38" bestFit="1" customWidth="1"/>
    <col min="3841" max="3841" width="46.26953125" style="38" customWidth="1"/>
    <col min="3842" max="3842" width="58" style="38" customWidth="1"/>
    <col min="3843" max="3843" width="42.81640625" style="38" customWidth="1"/>
    <col min="3844" max="3844" width="29.81640625" style="38" customWidth="1"/>
    <col min="3845" max="3845" width="34.453125" style="38" customWidth="1"/>
    <col min="3846" max="3854" width="11.453125" style="38" hidden="1" customWidth="1"/>
    <col min="3855" max="4092" width="11.453125" style="38" hidden="1"/>
    <col min="4093" max="4093" width="41.81640625" style="38" customWidth="1"/>
    <col min="4094" max="4094" width="39.26953125" style="38" customWidth="1"/>
    <col min="4095" max="4095" width="33.453125" style="38" customWidth="1"/>
    <col min="4096" max="4096" width="43.453125" style="38" bestFit="1" customWidth="1"/>
    <col min="4097" max="4097" width="46.26953125" style="38" customWidth="1"/>
    <col min="4098" max="4098" width="58" style="38" customWidth="1"/>
    <col min="4099" max="4099" width="42.81640625" style="38" customWidth="1"/>
    <col min="4100" max="4100" width="29.81640625" style="38" customWidth="1"/>
    <col min="4101" max="4101" width="34.453125" style="38" customWidth="1"/>
    <col min="4102" max="4110" width="11.453125" style="38" hidden="1" customWidth="1"/>
    <col min="4111" max="4348" width="11.453125" style="38" hidden="1"/>
    <col min="4349" max="4349" width="41.81640625" style="38" customWidth="1"/>
    <col min="4350" max="4350" width="39.26953125" style="38" customWidth="1"/>
    <col min="4351" max="4351" width="33.453125" style="38" customWidth="1"/>
    <col min="4352" max="4352" width="43.453125" style="38" bestFit="1" customWidth="1"/>
    <col min="4353" max="4353" width="46.26953125" style="38" customWidth="1"/>
    <col min="4354" max="4354" width="58" style="38" customWidth="1"/>
    <col min="4355" max="4355" width="42.81640625" style="38" customWidth="1"/>
    <col min="4356" max="4356" width="29.81640625" style="38" customWidth="1"/>
    <col min="4357" max="4357" width="34.453125" style="38" customWidth="1"/>
    <col min="4358" max="4366" width="11.453125" style="38" hidden="1" customWidth="1"/>
    <col min="4367" max="4604" width="11.453125" style="38" hidden="1"/>
    <col min="4605" max="4605" width="41.81640625" style="38" customWidth="1"/>
    <col min="4606" max="4606" width="39.26953125" style="38" customWidth="1"/>
    <col min="4607" max="4607" width="33.453125" style="38" customWidth="1"/>
    <col min="4608" max="4608" width="43.453125" style="38" bestFit="1" customWidth="1"/>
    <col min="4609" max="4609" width="46.26953125" style="38" customWidth="1"/>
    <col min="4610" max="4610" width="58" style="38" customWidth="1"/>
    <col min="4611" max="4611" width="42.81640625" style="38" customWidth="1"/>
    <col min="4612" max="4612" width="29.81640625" style="38" customWidth="1"/>
    <col min="4613" max="4613" width="34.453125" style="38" customWidth="1"/>
    <col min="4614" max="4622" width="11.453125" style="38" hidden="1" customWidth="1"/>
    <col min="4623" max="4860" width="11.453125" style="38" hidden="1"/>
    <col min="4861" max="4861" width="41.81640625" style="38" customWidth="1"/>
    <col min="4862" max="4862" width="39.26953125" style="38" customWidth="1"/>
    <col min="4863" max="4863" width="33.453125" style="38" customWidth="1"/>
    <col min="4864" max="4864" width="43.453125" style="38" bestFit="1" customWidth="1"/>
    <col min="4865" max="4865" width="46.26953125" style="38" customWidth="1"/>
    <col min="4866" max="4866" width="58" style="38" customWidth="1"/>
    <col min="4867" max="4867" width="42.81640625" style="38" customWidth="1"/>
    <col min="4868" max="4868" width="29.81640625" style="38" customWidth="1"/>
    <col min="4869" max="4869" width="34.453125" style="38" customWidth="1"/>
    <col min="4870" max="4878" width="11.453125" style="38" hidden="1" customWidth="1"/>
    <col min="4879" max="5116" width="11.453125" style="38" hidden="1"/>
    <col min="5117" max="5117" width="41.81640625" style="38" customWidth="1"/>
    <col min="5118" max="5118" width="39.26953125" style="38" customWidth="1"/>
    <col min="5119" max="5119" width="33.453125" style="38" customWidth="1"/>
    <col min="5120" max="5120" width="43.453125" style="38" bestFit="1" customWidth="1"/>
    <col min="5121" max="5121" width="46.26953125" style="38" customWidth="1"/>
    <col min="5122" max="5122" width="58" style="38" customWidth="1"/>
    <col min="5123" max="5123" width="42.81640625" style="38" customWidth="1"/>
    <col min="5124" max="5124" width="29.81640625" style="38" customWidth="1"/>
    <col min="5125" max="5125" width="34.453125" style="38" customWidth="1"/>
    <col min="5126" max="5134" width="11.453125" style="38" hidden="1" customWidth="1"/>
    <col min="5135" max="5372" width="11.453125" style="38" hidden="1"/>
    <col min="5373" max="5373" width="41.81640625" style="38" customWidth="1"/>
    <col min="5374" max="5374" width="39.26953125" style="38" customWidth="1"/>
    <col min="5375" max="5375" width="33.453125" style="38" customWidth="1"/>
    <col min="5376" max="5376" width="43.453125" style="38" bestFit="1" customWidth="1"/>
    <col min="5377" max="5377" width="46.26953125" style="38" customWidth="1"/>
    <col min="5378" max="5378" width="58" style="38" customWidth="1"/>
    <col min="5379" max="5379" width="42.81640625" style="38" customWidth="1"/>
    <col min="5380" max="5380" width="29.81640625" style="38" customWidth="1"/>
    <col min="5381" max="5381" width="34.453125" style="38" customWidth="1"/>
    <col min="5382" max="5390" width="11.453125" style="38" hidden="1" customWidth="1"/>
    <col min="5391" max="5628" width="11.453125" style="38" hidden="1"/>
    <col min="5629" max="5629" width="41.81640625" style="38" customWidth="1"/>
    <col min="5630" max="5630" width="39.26953125" style="38" customWidth="1"/>
    <col min="5631" max="5631" width="33.453125" style="38" customWidth="1"/>
    <col min="5632" max="5632" width="43.453125" style="38" bestFit="1" customWidth="1"/>
    <col min="5633" max="5633" width="46.26953125" style="38" customWidth="1"/>
    <col min="5634" max="5634" width="58" style="38" customWidth="1"/>
    <col min="5635" max="5635" width="42.81640625" style="38" customWidth="1"/>
    <col min="5636" max="5636" width="29.81640625" style="38" customWidth="1"/>
    <col min="5637" max="5637" width="34.453125" style="38" customWidth="1"/>
    <col min="5638" max="5646" width="11.453125" style="38" hidden="1" customWidth="1"/>
    <col min="5647" max="5884" width="11.453125" style="38" hidden="1"/>
    <col min="5885" max="5885" width="41.81640625" style="38" customWidth="1"/>
    <col min="5886" max="5886" width="39.26953125" style="38" customWidth="1"/>
    <col min="5887" max="5887" width="33.453125" style="38" customWidth="1"/>
    <col min="5888" max="5888" width="43.453125" style="38" bestFit="1" customWidth="1"/>
    <col min="5889" max="5889" width="46.26953125" style="38" customWidth="1"/>
    <col min="5890" max="5890" width="58" style="38" customWidth="1"/>
    <col min="5891" max="5891" width="42.81640625" style="38" customWidth="1"/>
    <col min="5892" max="5892" width="29.81640625" style="38" customWidth="1"/>
    <col min="5893" max="5893" width="34.453125" style="38" customWidth="1"/>
    <col min="5894" max="5902" width="11.453125" style="38" hidden="1" customWidth="1"/>
    <col min="5903" max="6140" width="11.453125" style="38" hidden="1"/>
    <col min="6141" max="6141" width="41.81640625" style="38" customWidth="1"/>
    <col min="6142" max="6142" width="39.26953125" style="38" customWidth="1"/>
    <col min="6143" max="6143" width="33.453125" style="38" customWidth="1"/>
    <col min="6144" max="6144" width="43.453125" style="38" bestFit="1" customWidth="1"/>
    <col min="6145" max="6145" width="46.26953125" style="38" customWidth="1"/>
    <col min="6146" max="6146" width="58" style="38" customWidth="1"/>
    <col min="6147" max="6147" width="42.81640625" style="38" customWidth="1"/>
    <col min="6148" max="6148" width="29.81640625" style="38" customWidth="1"/>
    <col min="6149" max="6149" width="34.453125" style="38" customWidth="1"/>
    <col min="6150" max="6158" width="11.453125" style="38" hidden="1" customWidth="1"/>
    <col min="6159" max="6396" width="11.453125" style="38" hidden="1"/>
    <col min="6397" max="6397" width="41.81640625" style="38" customWidth="1"/>
    <col min="6398" max="6398" width="39.26953125" style="38" customWidth="1"/>
    <col min="6399" max="6399" width="33.453125" style="38" customWidth="1"/>
    <col min="6400" max="6400" width="43.453125" style="38" bestFit="1" customWidth="1"/>
    <col min="6401" max="6401" width="46.26953125" style="38" customWidth="1"/>
    <col min="6402" max="6402" width="58" style="38" customWidth="1"/>
    <col min="6403" max="6403" width="42.81640625" style="38" customWidth="1"/>
    <col min="6404" max="6404" width="29.81640625" style="38" customWidth="1"/>
    <col min="6405" max="6405" width="34.453125" style="38" customWidth="1"/>
    <col min="6406" max="6414" width="11.453125" style="38" hidden="1" customWidth="1"/>
    <col min="6415" max="6652" width="11.453125" style="38" hidden="1"/>
    <col min="6653" max="6653" width="41.81640625" style="38" customWidth="1"/>
    <col min="6654" max="6654" width="39.26953125" style="38" customWidth="1"/>
    <col min="6655" max="6655" width="33.453125" style="38" customWidth="1"/>
    <col min="6656" max="6656" width="43.453125" style="38" bestFit="1" customWidth="1"/>
    <col min="6657" max="6657" width="46.26953125" style="38" customWidth="1"/>
    <col min="6658" max="6658" width="58" style="38" customWidth="1"/>
    <col min="6659" max="6659" width="42.81640625" style="38" customWidth="1"/>
    <col min="6660" max="6660" width="29.81640625" style="38" customWidth="1"/>
    <col min="6661" max="6661" width="34.453125" style="38" customWidth="1"/>
    <col min="6662" max="6670" width="11.453125" style="38" hidden="1" customWidth="1"/>
    <col min="6671" max="6908" width="11.453125" style="38" hidden="1"/>
    <col min="6909" max="6909" width="41.81640625" style="38" customWidth="1"/>
    <col min="6910" max="6910" width="39.26953125" style="38" customWidth="1"/>
    <col min="6911" max="6911" width="33.453125" style="38" customWidth="1"/>
    <col min="6912" max="6912" width="43.453125" style="38" bestFit="1" customWidth="1"/>
    <col min="6913" max="6913" width="46.26953125" style="38" customWidth="1"/>
    <col min="6914" max="6914" width="58" style="38" customWidth="1"/>
    <col min="6915" max="6915" width="42.81640625" style="38" customWidth="1"/>
    <col min="6916" max="6916" width="29.81640625" style="38" customWidth="1"/>
    <col min="6917" max="6917" width="34.453125" style="38" customWidth="1"/>
    <col min="6918" max="6926" width="11.453125" style="38" hidden="1" customWidth="1"/>
    <col min="6927" max="7164" width="11.453125" style="38" hidden="1"/>
    <col min="7165" max="7165" width="41.81640625" style="38" customWidth="1"/>
    <col min="7166" max="7166" width="39.26953125" style="38" customWidth="1"/>
    <col min="7167" max="7167" width="33.453125" style="38" customWidth="1"/>
    <col min="7168" max="7168" width="43.453125" style="38" bestFit="1" customWidth="1"/>
    <col min="7169" max="7169" width="46.26953125" style="38" customWidth="1"/>
    <col min="7170" max="7170" width="58" style="38" customWidth="1"/>
    <col min="7171" max="7171" width="42.81640625" style="38" customWidth="1"/>
    <col min="7172" max="7172" width="29.81640625" style="38" customWidth="1"/>
    <col min="7173" max="7173" width="34.453125" style="38" customWidth="1"/>
    <col min="7174" max="7182" width="11.453125" style="38" hidden="1" customWidth="1"/>
    <col min="7183" max="7420" width="11.453125" style="38" hidden="1"/>
    <col min="7421" max="7421" width="41.81640625" style="38" customWidth="1"/>
    <col min="7422" max="7422" width="39.26953125" style="38" customWidth="1"/>
    <col min="7423" max="7423" width="33.453125" style="38" customWidth="1"/>
    <col min="7424" max="7424" width="43.453125" style="38" bestFit="1" customWidth="1"/>
    <col min="7425" max="7425" width="46.26953125" style="38" customWidth="1"/>
    <col min="7426" max="7426" width="58" style="38" customWidth="1"/>
    <col min="7427" max="7427" width="42.81640625" style="38" customWidth="1"/>
    <col min="7428" max="7428" width="29.81640625" style="38" customWidth="1"/>
    <col min="7429" max="7429" width="34.453125" style="38" customWidth="1"/>
    <col min="7430" max="7438" width="11.453125" style="38" hidden="1" customWidth="1"/>
    <col min="7439" max="7676" width="11.453125" style="38" hidden="1"/>
    <col min="7677" max="7677" width="41.81640625" style="38" customWidth="1"/>
    <col min="7678" max="7678" width="39.26953125" style="38" customWidth="1"/>
    <col min="7679" max="7679" width="33.453125" style="38" customWidth="1"/>
    <col min="7680" max="7680" width="43.453125" style="38" bestFit="1" customWidth="1"/>
    <col min="7681" max="7681" width="46.26953125" style="38" customWidth="1"/>
    <col min="7682" max="7682" width="58" style="38" customWidth="1"/>
    <col min="7683" max="7683" width="42.81640625" style="38" customWidth="1"/>
    <col min="7684" max="7684" width="29.81640625" style="38" customWidth="1"/>
    <col min="7685" max="7685" width="34.453125" style="38" customWidth="1"/>
    <col min="7686" max="7694" width="11.453125" style="38" hidden="1" customWidth="1"/>
    <col min="7695" max="7932" width="11.453125" style="38" hidden="1"/>
    <col min="7933" max="7933" width="41.81640625" style="38" customWidth="1"/>
    <col min="7934" max="7934" width="39.26953125" style="38" customWidth="1"/>
    <col min="7935" max="7935" width="33.453125" style="38" customWidth="1"/>
    <col min="7936" max="7936" width="43.453125" style="38" bestFit="1" customWidth="1"/>
    <col min="7937" max="7937" width="46.26953125" style="38" customWidth="1"/>
    <col min="7938" max="7938" width="58" style="38" customWidth="1"/>
    <col min="7939" max="7939" width="42.81640625" style="38" customWidth="1"/>
    <col min="7940" max="7940" width="29.81640625" style="38" customWidth="1"/>
    <col min="7941" max="7941" width="34.453125" style="38" customWidth="1"/>
    <col min="7942" max="7950" width="11.453125" style="38" hidden="1" customWidth="1"/>
    <col min="7951" max="8188" width="11.453125" style="38" hidden="1"/>
    <col min="8189" max="8189" width="41.81640625" style="38" customWidth="1"/>
    <col min="8190" max="8190" width="39.26953125" style="38" customWidth="1"/>
    <col min="8191" max="8191" width="33.453125" style="38" customWidth="1"/>
    <col min="8192" max="8192" width="43.453125" style="38" bestFit="1" customWidth="1"/>
    <col min="8193" max="8193" width="46.26953125" style="38" customWidth="1"/>
    <col min="8194" max="8194" width="58" style="38" customWidth="1"/>
    <col min="8195" max="8195" width="42.81640625" style="38" customWidth="1"/>
    <col min="8196" max="8196" width="29.81640625" style="38" customWidth="1"/>
    <col min="8197" max="8197" width="34.453125" style="38" customWidth="1"/>
    <col min="8198" max="8206" width="11.453125" style="38" hidden="1" customWidth="1"/>
    <col min="8207" max="8444" width="11.453125" style="38" hidden="1"/>
    <col min="8445" max="8445" width="41.81640625" style="38" customWidth="1"/>
    <col min="8446" max="8446" width="39.26953125" style="38" customWidth="1"/>
    <col min="8447" max="8447" width="33.453125" style="38" customWidth="1"/>
    <col min="8448" max="8448" width="43.453125" style="38" bestFit="1" customWidth="1"/>
    <col min="8449" max="8449" width="46.26953125" style="38" customWidth="1"/>
    <col min="8450" max="8450" width="58" style="38" customWidth="1"/>
    <col min="8451" max="8451" width="42.81640625" style="38" customWidth="1"/>
    <col min="8452" max="8452" width="29.81640625" style="38" customWidth="1"/>
    <col min="8453" max="8453" width="34.453125" style="38" customWidth="1"/>
    <col min="8454" max="8462" width="11.453125" style="38" hidden="1" customWidth="1"/>
    <col min="8463" max="8700" width="11.453125" style="38" hidden="1"/>
    <col min="8701" max="8701" width="41.81640625" style="38" customWidth="1"/>
    <col min="8702" max="8702" width="39.26953125" style="38" customWidth="1"/>
    <col min="8703" max="8703" width="33.453125" style="38" customWidth="1"/>
    <col min="8704" max="8704" width="43.453125" style="38" bestFit="1" customWidth="1"/>
    <col min="8705" max="8705" width="46.26953125" style="38" customWidth="1"/>
    <col min="8706" max="8706" width="58" style="38" customWidth="1"/>
    <col min="8707" max="8707" width="42.81640625" style="38" customWidth="1"/>
    <col min="8708" max="8708" width="29.81640625" style="38" customWidth="1"/>
    <col min="8709" max="8709" width="34.453125" style="38" customWidth="1"/>
    <col min="8710" max="8718" width="11.453125" style="38" hidden="1" customWidth="1"/>
    <col min="8719" max="8956" width="11.453125" style="38" hidden="1"/>
    <col min="8957" max="8957" width="41.81640625" style="38" customWidth="1"/>
    <col min="8958" max="8958" width="39.26953125" style="38" customWidth="1"/>
    <col min="8959" max="8959" width="33.453125" style="38" customWidth="1"/>
    <col min="8960" max="8960" width="43.453125" style="38" bestFit="1" customWidth="1"/>
    <col min="8961" max="8961" width="46.26953125" style="38" customWidth="1"/>
    <col min="8962" max="8962" width="58" style="38" customWidth="1"/>
    <col min="8963" max="8963" width="42.81640625" style="38" customWidth="1"/>
    <col min="8964" max="8964" width="29.81640625" style="38" customWidth="1"/>
    <col min="8965" max="8965" width="34.453125" style="38" customWidth="1"/>
    <col min="8966" max="8974" width="11.453125" style="38" hidden="1" customWidth="1"/>
    <col min="8975" max="9212" width="11.453125" style="38" hidden="1"/>
    <col min="9213" max="9213" width="41.81640625" style="38" customWidth="1"/>
    <col min="9214" max="9214" width="39.26953125" style="38" customWidth="1"/>
    <col min="9215" max="9215" width="33.453125" style="38" customWidth="1"/>
    <col min="9216" max="9216" width="43.453125" style="38" bestFit="1" customWidth="1"/>
    <col min="9217" max="9217" width="46.26953125" style="38" customWidth="1"/>
    <col min="9218" max="9218" width="58" style="38" customWidth="1"/>
    <col min="9219" max="9219" width="42.81640625" style="38" customWidth="1"/>
    <col min="9220" max="9220" width="29.81640625" style="38" customWidth="1"/>
    <col min="9221" max="9221" width="34.453125" style="38" customWidth="1"/>
    <col min="9222" max="9230" width="11.453125" style="38" hidden="1" customWidth="1"/>
    <col min="9231" max="9468" width="11.453125" style="38" hidden="1"/>
    <col min="9469" max="9469" width="41.81640625" style="38" customWidth="1"/>
    <col min="9470" max="9470" width="39.26953125" style="38" customWidth="1"/>
    <col min="9471" max="9471" width="33.453125" style="38" customWidth="1"/>
    <col min="9472" max="9472" width="43.453125" style="38" bestFit="1" customWidth="1"/>
    <col min="9473" max="9473" width="46.26953125" style="38" customWidth="1"/>
    <col min="9474" max="9474" width="58" style="38" customWidth="1"/>
    <col min="9475" max="9475" width="42.81640625" style="38" customWidth="1"/>
    <col min="9476" max="9476" width="29.81640625" style="38" customWidth="1"/>
    <col min="9477" max="9477" width="34.453125" style="38" customWidth="1"/>
    <col min="9478" max="9486" width="11.453125" style="38" hidden="1" customWidth="1"/>
    <col min="9487" max="9724" width="11.453125" style="38" hidden="1"/>
    <col min="9725" max="9725" width="41.81640625" style="38" customWidth="1"/>
    <col min="9726" max="9726" width="39.26953125" style="38" customWidth="1"/>
    <col min="9727" max="9727" width="33.453125" style="38" customWidth="1"/>
    <col min="9728" max="9728" width="43.453125" style="38" bestFit="1" customWidth="1"/>
    <col min="9729" max="9729" width="46.26953125" style="38" customWidth="1"/>
    <col min="9730" max="9730" width="58" style="38" customWidth="1"/>
    <col min="9731" max="9731" width="42.81640625" style="38" customWidth="1"/>
    <col min="9732" max="9732" width="29.81640625" style="38" customWidth="1"/>
    <col min="9733" max="9733" width="34.453125" style="38" customWidth="1"/>
    <col min="9734" max="9742" width="11.453125" style="38" hidden="1" customWidth="1"/>
    <col min="9743" max="9980" width="11.453125" style="38" hidden="1"/>
    <col min="9981" max="9981" width="41.81640625" style="38" customWidth="1"/>
    <col min="9982" max="9982" width="39.26953125" style="38" customWidth="1"/>
    <col min="9983" max="9983" width="33.453125" style="38" customWidth="1"/>
    <col min="9984" max="9984" width="43.453125" style="38" bestFit="1" customWidth="1"/>
    <col min="9985" max="9985" width="46.26953125" style="38" customWidth="1"/>
    <col min="9986" max="9986" width="58" style="38" customWidth="1"/>
    <col min="9987" max="9987" width="42.81640625" style="38" customWidth="1"/>
    <col min="9988" max="9988" width="29.81640625" style="38" customWidth="1"/>
    <col min="9989" max="9989" width="34.453125" style="38" customWidth="1"/>
    <col min="9990" max="9998" width="11.453125" style="38" hidden="1" customWidth="1"/>
    <col min="9999" max="10236" width="11.453125" style="38" hidden="1"/>
    <col min="10237" max="10237" width="41.81640625" style="38" customWidth="1"/>
    <col min="10238" max="10238" width="39.26953125" style="38" customWidth="1"/>
    <col min="10239" max="10239" width="33.453125" style="38" customWidth="1"/>
    <col min="10240" max="10240" width="43.453125" style="38" bestFit="1" customWidth="1"/>
    <col min="10241" max="10241" width="46.26953125" style="38" customWidth="1"/>
    <col min="10242" max="10242" width="58" style="38" customWidth="1"/>
    <col min="10243" max="10243" width="42.81640625" style="38" customWidth="1"/>
    <col min="10244" max="10244" width="29.81640625" style="38" customWidth="1"/>
    <col min="10245" max="10245" width="34.453125" style="38" customWidth="1"/>
    <col min="10246" max="10254" width="11.453125" style="38" hidden="1" customWidth="1"/>
    <col min="10255" max="10492" width="11.453125" style="38" hidden="1"/>
    <col min="10493" max="10493" width="41.81640625" style="38" customWidth="1"/>
    <col min="10494" max="10494" width="39.26953125" style="38" customWidth="1"/>
    <col min="10495" max="10495" width="33.453125" style="38" customWidth="1"/>
    <col min="10496" max="10496" width="43.453125" style="38" bestFit="1" customWidth="1"/>
    <col min="10497" max="10497" width="46.26953125" style="38" customWidth="1"/>
    <col min="10498" max="10498" width="58" style="38" customWidth="1"/>
    <col min="10499" max="10499" width="42.81640625" style="38" customWidth="1"/>
    <col min="10500" max="10500" width="29.81640625" style="38" customWidth="1"/>
    <col min="10501" max="10501" width="34.453125" style="38" customWidth="1"/>
    <col min="10502" max="10510" width="11.453125" style="38" hidden="1" customWidth="1"/>
    <col min="10511" max="10748" width="11.453125" style="38" hidden="1"/>
    <col min="10749" max="10749" width="41.81640625" style="38" customWidth="1"/>
    <col min="10750" max="10750" width="39.26953125" style="38" customWidth="1"/>
    <col min="10751" max="10751" width="33.453125" style="38" customWidth="1"/>
    <col min="10752" max="10752" width="43.453125" style="38" bestFit="1" customWidth="1"/>
    <col min="10753" max="10753" width="46.26953125" style="38" customWidth="1"/>
    <col min="10754" max="10754" width="58" style="38" customWidth="1"/>
    <col min="10755" max="10755" width="42.81640625" style="38" customWidth="1"/>
    <col min="10756" max="10756" width="29.81640625" style="38" customWidth="1"/>
    <col min="10757" max="10757" width="34.453125" style="38" customWidth="1"/>
    <col min="10758" max="10766" width="11.453125" style="38" hidden="1" customWidth="1"/>
    <col min="10767" max="11004" width="11.453125" style="38" hidden="1"/>
    <col min="11005" max="11005" width="41.81640625" style="38" customWidth="1"/>
    <col min="11006" max="11006" width="39.26953125" style="38" customWidth="1"/>
    <col min="11007" max="11007" width="33.453125" style="38" customWidth="1"/>
    <col min="11008" max="11008" width="43.453125" style="38" bestFit="1" customWidth="1"/>
    <col min="11009" max="11009" width="46.26953125" style="38" customWidth="1"/>
    <col min="11010" max="11010" width="58" style="38" customWidth="1"/>
    <col min="11011" max="11011" width="42.81640625" style="38" customWidth="1"/>
    <col min="11012" max="11012" width="29.81640625" style="38" customWidth="1"/>
    <col min="11013" max="11013" width="34.453125" style="38" customWidth="1"/>
    <col min="11014" max="11022" width="11.453125" style="38" hidden="1" customWidth="1"/>
    <col min="11023" max="11260" width="11.453125" style="38" hidden="1"/>
    <col min="11261" max="11261" width="41.81640625" style="38" customWidth="1"/>
    <col min="11262" max="11262" width="39.26953125" style="38" customWidth="1"/>
    <col min="11263" max="11263" width="33.453125" style="38" customWidth="1"/>
    <col min="11264" max="11264" width="43.453125" style="38" bestFit="1" customWidth="1"/>
    <col min="11265" max="11265" width="46.26953125" style="38" customWidth="1"/>
    <col min="11266" max="11266" width="58" style="38" customWidth="1"/>
    <col min="11267" max="11267" width="42.81640625" style="38" customWidth="1"/>
    <col min="11268" max="11268" width="29.81640625" style="38" customWidth="1"/>
    <col min="11269" max="11269" width="34.453125" style="38" customWidth="1"/>
    <col min="11270" max="11278" width="11.453125" style="38" hidden="1" customWidth="1"/>
    <col min="11279" max="11516" width="11.453125" style="38" hidden="1"/>
    <col min="11517" max="11517" width="41.81640625" style="38" customWidth="1"/>
    <col min="11518" max="11518" width="39.26953125" style="38" customWidth="1"/>
    <col min="11519" max="11519" width="33.453125" style="38" customWidth="1"/>
    <col min="11520" max="11520" width="43.453125" style="38" bestFit="1" customWidth="1"/>
    <col min="11521" max="11521" width="46.26953125" style="38" customWidth="1"/>
    <col min="11522" max="11522" width="58" style="38" customWidth="1"/>
    <col min="11523" max="11523" width="42.81640625" style="38" customWidth="1"/>
    <col min="11524" max="11524" width="29.81640625" style="38" customWidth="1"/>
    <col min="11525" max="11525" width="34.453125" style="38" customWidth="1"/>
    <col min="11526" max="11534" width="11.453125" style="38" hidden="1" customWidth="1"/>
    <col min="11535" max="11772" width="11.453125" style="38" hidden="1"/>
    <col min="11773" max="11773" width="41.81640625" style="38" customWidth="1"/>
    <col min="11774" max="11774" width="39.26953125" style="38" customWidth="1"/>
    <col min="11775" max="11775" width="33.453125" style="38" customWidth="1"/>
    <col min="11776" max="11776" width="43.453125" style="38" bestFit="1" customWidth="1"/>
    <col min="11777" max="11777" width="46.26953125" style="38" customWidth="1"/>
    <col min="11778" max="11778" width="58" style="38" customWidth="1"/>
    <col min="11779" max="11779" width="42.81640625" style="38" customWidth="1"/>
    <col min="11780" max="11780" width="29.81640625" style="38" customWidth="1"/>
    <col min="11781" max="11781" width="34.453125" style="38" customWidth="1"/>
    <col min="11782" max="11790" width="11.453125" style="38" hidden="1" customWidth="1"/>
    <col min="11791" max="12028" width="11.453125" style="38" hidden="1"/>
    <col min="12029" max="12029" width="41.81640625" style="38" customWidth="1"/>
    <col min="12030" max="12030" width="39.26953125" style="38" customWidth="1"/>
    <col min="12031" max="12031" width="33.453125" style="38" customWidth="1"/>
    <col min="12032" max="12032" width="43.453125" style="38" bestFit="1" customWidth="1"/>
    <col min="12033" max="12033" width="46.26953125" style="38" customWidth="1"/>
    <col min="12034" max="12034" width="58" style="38" customWidth="1"/>
    <col min="12035" max="12035" width="42.81640625" style="38" customWidth="1"/>
    <col min="12036" max="12036" width="29.81640625" style="38" customWidth="1"/>
    <col min="12037" max="12037" width="34.453125" style="38" customWidth="1"/>
    <col min="12038" max="12046" width="11.453125" style="38" hidden="1" customWidth="1"/>
    <col min="12047" max="12284" width="11.453125" style="38" hidden="1"/>
    <col min="12285" max="12285" width="41.81640625" style="38" customWidth="1"/>
    <col min="12286" max="12286" width="39.26953125" style="38" customWidth="1"/>
    <col min="12287" max="12287" width="33.453125" style="38" customWidth="1"/>
    <col min="12288" max="12288" width="43.453125" style="38" bestFit="1" customWidth="1"/>
    <col min="12289" max="12289" width="46.26953125" style="38" customWidth="1"/>
    <col min="12290" max="12290" width="58" style="38" customWidth="1"/>
    <col min="12291" max="12291" width="42.81640625" style="38" customWidth="1"/>
    <col min="12292" max="12292" width="29.81640625" style="38" customWidth="1"/>
    <col min="12293" max="12293" width="34.453125" style="38" customWidth="1"/>
    <col min="12294" max="12302" width="11.453125" style="38" hidden="1" customWidth="1"/>
    <col min="12303" max="12540" width="11.453125" style="38" hidden="1"/>
    <col min="12541" max="12541" width="41.81640625" style="38" customWidth="1"/>
    <col min="12542" max="12542" width="39.26953125" style="38" customWidth="1"/>
    <col min="12543" max="12543" width="33.453125" style="38" customWidth="1"/>
    <col min="12544" max="12544" width="43.453125" style="38" bestFit="1" customWidth="1"/>
    <col min="12545" max="12545" width="46.26953125" style="38" customWidth="1"/>
    <col min="12546" max="12546" width="58" style="38" customWidth="1"/>
    <col min="12547" max="12547" width="42.81640625" style="38" customWidth="1"/>
    <col min="12548" max="12548" width="29.81640625" style="38" customWidth="1"/>
    <col min="12549" max="12549" width="34.453125" style="38" customWidth="1"/>
    <col min="12550" max="12558" width="11.453125" style="38" hidden="1" customWidth="1"/>
    <col min="12559" max="12796" width="11.453125" style="38" hidden="1"/>
    <col min="12797" max="12797" width="41.81640625" style="38" customWidth="1"/>
    <col min="12798" max="12798" width="39.26953125" style="38" customWidth="1"/>
    <col min="12799" max="12799" width="33.453125" style="38" customWidth="1"/>
    <col min="12800" max="12800" width="43.453125" style="38" bestFit="1" customWidth="1"/>
    <col min="12801" max="12801" width="46.26953125" style="38" customWidth="1"/>
    <col min="12802" max="12802" width="58" style="38" customWidth="1"/>
    <col min="12803" max="12803" width="42.81640625" style="38" customWidth="1"/>
    <col min="12804" max="12804" width="29.81640625" style="38" customWidth="1"/>
    <col min="12805" max="12805" width="34.453125" style="38" customWidth="1"/>
    <col min="12806" max="12814" width="11.453125" style="38" hidden="1" customWidth="1"/>
    <col min="12815" max="13052" width="11.453125" style="38" hidden="1"/>
    <col min="13053" max="13053" width="41.81640625" style="38" customWidth="1"/>
    <col min="13054" max="13054" width="39.26953125" style="38" customWidth="1"/>
    <col min="13055" max="13055" width="33.453125" style="38" customWidth="1"/>
    <col min="13056" max="13056" width="43.453125" style="38" bestFit="1" customWidth="1"/>
    <col min="13057" max="13057" width="46.26953125" style="38" customWidth="1"/>
    <col min="13058" max="13058" width="58" style="38" customWidth="1"/>
    <col min="13059" max="13059" width="42.81640625" style="38" customWidth="1"/>
    <col min="13060" max="13060" width="29.81640625" style="38" customWidth="1"/>
    <col min="13061" max="13061" width="34.453125" style="38" customWidth="1"/>
    <col min="13062" max="13070" width="11.453125" style="38" hidden="1" customWidth="1"/>
    <col min="13071" max="13308" width="11.453125" style="38" hidden="1"/>
    <col min="13309" max="13309" width="41.81640625" style="38" customWidth="1"/>
    <col min="13310" max="13310" width="39.26953125" style="38" customWidth="1"/>
    <col min="13311" max="13311" width="33.453125" style="38" customWidth="1"/>
    <col min="13312" max="13312" width="43.453125" style="38" bestFit="1" customWidth="1"/>
    <col min="13313" max="13313" width="46.26953125" style="38" customWidth="1"/>
    <col min="13314" max="13314" width="58" style="38" customWidth="1"/>
    <col min="13315" max="13315" width="42.81640625" style="38" customWidth="1"/>
    <col min="13316" max="13316" width="29.81640625" style="38" customWidth="1"/>
    <col min="13317" max="13317" width="34.453125" style="38" customWidth="1"/>
    <col min="13318" max="13326" width="11.453125" style="38" hidden="1" customWidth="1"/>
    <col min="13327" max="13564" width="11.453125" style="38" hidden="1"/>
    <col min="13565" max="13565" width="41.81640625" style="38" customWidth="1"/>
    <col min="13566" max="13566" width="39.26953125" style="38" customWidth="1"/>
    <col min="13567" max="13567" width="33.453125" style="38" customWidth="1"/>
    <col min="13568" max="13568" width="43.453125" style="38" bestFit="1" customWidth="1"/>
    <col min="13569" max="13569" width="46.26953125" style="38" customWidth="1"/>
    <col min="13570" max="13570" width="58" style="38" customWidth="1"/>
    <col min="13571" max="13571" width="42.81640625" style="38" customWidth="1"/>
    <col min="13572" max="13572" width="29.81640625" style="38" customWidth="1"/>
    <col min="13573" max="13573" width="34.453125" style="38" customWidth="1"/>
    <col min="13574" max="13582" width="11.453125" style="38" hidden="1" customWidth="1"/>
    <col min="13583" max="13820" width="11.453125" style="38" hidden="1"/>
    <col min="13821" max="13821" width="41.81640625" style="38" customWidth="1"/>
    <col min="13822" max="13822" width="39.26953125" style="38" customWidth="1"/>
    <col min="13823" max="13823" width="33.453125" style="38" customWidth="1"/>
    <col min="13824" max="13824" width="43.453125" style="38" bestFit="1" customWidth="1"/>
    <col min="13825" max="13825" width="46.26953125" style="38" customWidth="1"/>
    <col min="13826" max="13826" width="58" style="38" customWidth="1"/>
    <col min="13827" max="13827" width="42.81640625" style="38" customWidth="1"/>
    <col min="13828" max="13828" width="29.81640625" style="38" customWidth="1"/>
    <col min="13829" max="13829" width="34.453125" style="38" customWidth="1"/>
    <col min="13830" max="13838" width="11.453125" style="38" hidden="1" customWidth="1"/>
    <col min="13839" max="14076" width="11.453125" style="38" hidden="1"/>
    <col min="14077" max="14077" width="41.81640625" style="38" customWidth="1"/>
    <col min="14078" max="14078" width="39.26953125" style="38" customWidth="1"/>
    <col min="14079" max="14079" width="33.453125" style="38" customWidth="1"/>
    <col min="14080" max="14080" width="43.453125" style="38" bestFit="1" customWidth="1"/>
    <col min="14081" max="14081" width="46.26953125" style="38" customWidth="1"/>
    <col min="14082" max="14082" width="58" style="38" customWidth="1"/>
    <col min="14083" max="14083" width="42.81640625" style="38" customWidth="1"/>
    <col min="14084" max="14084" width="29.81640625" style="38" customWidth="1"/>
    <col min="14085" max="14085" width="34.453125" style="38" customWidth="1"/>
    <col min="14086" max="14094" width="11.453125" style="38" hidden="1" customWidth="1"/>
    <col min="14095" max="14332" width="11.453125" style="38" hidden="1"/>
    <col min="14333" max="14333" width="41.81640625" style="38" customWidth="1"/>
    <col min="14334" max="14334" width="39.26953125" style="38" customWidth="1"/>
    <col min="14335" max="14335" width="33.453125" style="38" customWidth="1"/>
    <col min="14336" max="14336" width="43.453125" style="38" bestFit="1" customWidth="1"/>
    <col min="14337" max="14337" width="46.26953125" style="38" customWidth="1"/>
    <col min="14338" max="14338" width="58" style="38" customWidth="1"/>
    <col min="14339" max="14339" width="42.81640625" style="38" customWidth="1"/>
    <col min="14340" max="14340" width="29.81640625" style="38" customWidth="1"/>
    <col min="14341" max="14341" width="34.453125" style="38" customWidth="1"/>
    <col min="14342" max="14350" width="11.453125" style="38" hidden="1" customWidth="1"/>
    <col min="14351" max="14588" width="11.453125" style="38" hidden="1"/>
    <col min="14589" max="14589" width="41.81640625" style="38" customWidth="1"/>
    <col min="14590" max="14590" width="39.26953125" style="38" customWidth="1"/>
    <col min="14591" max="14591" width="33.453125" style="38" customWidth="1"/>
    <col min="14592" max="14592" width="43.453125" style="38" bestFit="1" customWidth="1"/>
    <col min="14593" max="14593" width="46.26953125" style="38" customWidth="1"/>
    <col min="14594" max="14594" width="58" style="38" customWidth="1"/>
    <col min="14595" max="14595" width="42.81640625" style="38" customWidth="1"/>
    <col min="14596" max="14596" width="29.81640625" style="38" customWidth="1"/>
    <col min="14597" max="14597" width="34.453125" style="38" customWidth="1"/>
    <col min="14598" max="14606" width="11.453125" style="38" hidden="1" customWidth="1"/>
    <col min="14607" max="14844" width="11.453125" style="38" hidden="1"/>
    <col min="14845" max="14845" width="41.81640625" style="38" customWidth="1"/>
    <col min="14846" max="14846" width="39.26953125" style="38" customWidth="1"/>
    <col min="14847" max="14847" width="33.453125" style="38" customWidth="1"/>
    <col min="14848" max="14848" width="43.453125" style="38" bestFit="1" customWidth="1"/>
    <col min="14849" max="14849" width="46.26953125" style="38" customWidth="1"/>
    <col min="14850" max="14850" width="58" style="38" customWidth="1"/>
    <col min="14851" max="14851" width="42.81640625" style="38" customWidth="1"/>
    <col min="14852" max="14852" width="29.81640625" style="38" customWidth="1"/>
    <col min="14853" max="14853" width="34.453125" style="38" customWidth="1"/>
    <col min="14854" max="14862" width="11.453125" style="38" hidden="1" customWidth="1"/>
    <col min="14863" max="15100" width="11.453125" style="38" hidden="1"/>
    <col min="15101" max="15101" width="41.81640625" style="38" customWidth="1"/>
    <col min="15102" max="15102" width="39.26953125" style="38" customWidth="1"/>
    <col min="15103" max="15103" width="33.453125" style="38" customWidth="1"/>
    <col min="15104" max="15104" width="43.453125" style="38" bestFit="1" customWidth="1"/>
    <col min="15105" max="15105" width="46.26953125" style="38" customWidth="1"/>
    <col min="15106" max="15106" width="58" style="38" customWidth="1"/>
    <col min="15107" max="15107" width="42.81640625" style="38" customWidth="1"/>
    <col min="15108" max="15108" width="29.81640625" style="38" customWidth="1"/>
    <col min="15109" max="15109" width="34.453125" style="38" customWidth="1"/>
    <col min="15110" max="15118" width="11.453125" style="38" hidden="1" customWidth="1"/>
    <col min="15119" max="15356" width="11.453125" style="38" hidden="1"/>
    <col min="15357" max="15357" width="41.81640625" style="38" customWidth="1"/>
    <col min="15358" max="15358" width="39.26953125" style="38" customWidth="1"/>
    <col min="15359" max="15359" width="33.453125" style="38" customWidth="1"/>
    <col min="15360" max="15360" width="43.453125" style="38" bestFit="1" customWidth="1"/>
    <col min="15361" max="15361" width="46.26953125" style="38" customWidth="1"/>
    <col min="15362" max="15362" width="58" style="38" customWidth="1"/>
    <col min="15363" max="15363" width="42.81640625" style="38" customWidth="1"/>
    <col min="15364" max="15364" width="29.81640625" style="38" customWidth="1"/>
    <col min="15365" max="15365" width="34.453125" style="38" customWidth="1"/>
    <col min="15366" max="15374" width="11.453125" style="38" hidden="1" customWidth="1"/>
    <col min="15375" max="15612" width="11.453125" style="38" hidden="1"/>
    <col min="15613" max="15613" width="41.81640625" style="38" customWidth="1"/>
    <col min="15614" max="15614" width="39.26953125" style="38" customWidth="1"/>
    <col min="15615" max="15615" width="33.453125" style="38" customWidth="1"/>
    <col min="15616" max="15616" width="43.453125" style="38" bestFit="1" customWidth="1"/>
    <col min="15617" max="15617" width="46.26953125" style="38" customWidth="1"/>
    <col min="15618" max="15618" width="58" style="38" customWidth="1"/>
    <col min="15619" max="15619" width="42.81640625" style="38" customWidth="1"/>
    <col min="15620" max="15620" width="29.81640625" style="38" customWidth="1"/>
    <col min="15621" max="15621" width="34.453125" style="38" customWidth="1"/>
    <col min="15622" max="15630" width="11.453125" style="38" hidden="1" customWidth="1"/>
    <col min="15631" max="15868" width="11.453125" style="38" hidden="1"/>
    <col min="15869" max="15869" width="41.81640625" style="38" customWidth="1"/>
    <col min="15870" max="15870" width="39.26953125" style="38" customWidth="1"/>
    <col min="15871" max="15871" width="33.453125" style="38" customWidth="1"/>
    <col min="15872" max="15872" width="43.453125" style="38" bestFit="1" customWidth="1"/>
    <col min="15873" max="15873" width="46.26953125" style="38" customWidth="1"/>
    <col min="15874" max="15874" width="58" style="38" customWidth="1"/>
    <col min="15875" max="15875" width="42.81640625" style="38" customWidth="1"/>
    <col min="15876" max="15876" width="29.81640625" style="38" customWidth="1"/>
    <col min="15877" max="15877" width="34.453125" style="38" customWidth="1"/>
    <col min="15878" max="15886" width="11.453125" style="38" hidden="1" customWidth="1"/>
    <col min="15887" max="16124" width="11.453125" style="38" hidden="1"/>
    <col min="16125" max="16125" width="41.81640625" style="38" customWidth="1"/>
    <col min="16126" max="16126" width="39.26953125" style="38" customWidth="1"/>
    <col min="16127" max="16127" width="33.453125" style="38" customWidth="1"/>
    <col min="16128" max="16128" width="43.453125" style="38" bestFit="1" customWidth="1"/>
    <col min="16129" max="16129" width="46.26953125" style="38" customWidth="1"/>
    <col min="16130" max="16130" width="58" style="38" customWidth="1"/>
    <col min="16131" max="16131" width="42.81640625" style="38" customWidth="1"/>
    <col min="16132" max="16132" width="29.81640625" style="38" customWidth="1"/>
    <col min="16133" max="16133" width="34.453125" style="38" customWidth="1"/>
    <col min="16134" max="16140" width="0" style="38" hidden="1" customWidth="1"/>
    <col min="16141" max="16142" width="11.453125" style="38" hidden="1" customWidth="1"/>
    <col min="16143" max="16384" width="11.453125" style="38" hidden="1"/>
  </cols>
  <sheetData>
    <row r="1" spans="1:16" ht="13">
      <c r="A1" s="106" t="s">
        <v>55</v>
      </c>
      <c r="B1" s="106"/>
      <c r="C1" s="106"/>
      <c r="D1" s="106"/>
      <c r="E1" s="106"/>
      <c r="F1" s="106"/>
      <c r="G1" s="106"/>
      <c r="H1" s="106"/>
    </row>
    <row r="2" spans="1:16" ht="13">
      <c r="A2" s="106" t="str">
        <f>+'1. CAPACIDAD JURÍDICA'!A2:D2</f>
        <v>INVITACIÓN CERRADA No. XX DE 2022</v>
      </c>
      <c r="B2" s="106"/>
      <c r="C2" s="106"/>
      <c r="D2" s="106"/>
      <c r="E2" s="106"/>
      <c r="F2" s="106"/>
      <c r="G2" s="106"/>
      <c r="H2" s="106"/>
    </row>
    <row r="3" spans="1:16" ht="13">
      <c r="A3" s="106" t="s">
        <v>124</v>
      </c>
      <c r="B3" s="106"/>
      <c r="C3" s="106"/>
      <c r="D3" s="106"/>
      <c r="E3" s="106"/>
      <c r="F3" s="106"/>
      <c r="G3" s="106"/>
      <c r="H3" s="106"/>
    </row>
    <row r="5" spans="1:16" ht="13">
      <c r="A5" s="20" t="s">
        <v>3</v>
      </c>
      <c r="B5" s="151">
        <f>+'1. CAPACIDAD JURÍDICA'!B6:D6</f>
        <v>0</v>
      </c>
      <c r="C5" s="152"/>
      <c r="D5" s="20" t="s">
        <v>4</v>
      </c>
      <c r="E5" s="69" t="e">
        <f>+'1. CAPACIDAD JURÍDICA'!B7:D7</f>
        <v>#VALUE!</v>
      </c>
    </row>
    <row r="6" spans="1:16" ht="13">
      <c r="A6" s="20" t="s">
        <v>81</v>
      </c>
      <c r="B6" s="149"/>
      <c r="C6" s="150"/>
      <c r="D6" s="20" t="s">
        <v>82</v>
      </c>
      <c r="E6" s="70"/>
    </row>
    <row r="7" spans="1:16" ht="13">
      <c r="A7" s="20" t="s">
        <v>83</v>
      </c>
      <c r="B7" s="149"/>
      <c r="C7" s="150"/>
      <c r="D7" s="20" t="s">
        <v>38</v>
      </c>
      <c r="E7" s="70"/>
    </row>
    <row r="9" spans="1:16" ht="14.5" customHeight="1">
      <c r="A9" s="97" t="s">
        <v>84</v>
      </c>
      <c r="B9" s="97"/>
      <c r="C9" s="97"/>
      <c r="D9" s="97" t="s">
        <v>85</v>
      </c>
      <c r="E9" s="97" t="s">
        <v>86</v>
      </c>
      <c r="F9" s="97" t="s">
        <v>87</v>
      </c>
      <c r="G9" s="138" t="s">
        <v>38</v>
      </c>
    </row>
    <row r="10" spans="1:16" ht="12.25" customHeight="1">
      <c r="A10" s="97"/>
      <c r="B10" s="97"/>
      <c r="C10" s="97"/>
      <c r="D10" s="97"/>
      <c r="E10" s="97"/>
      <c r="F10" s="97"/>
      <c r="G10" s="139"/>
    </row>
    <row r="11" spans="1:16" ht="13">
      <c r="A11" s="71" t="s">
        <v>88</v>
      </c>
      <c r="B11" s="71" t="s">
        <v>89</v>
      </c>
      <c r="C11" s="71" t="s">
        <v>90</v>
      </c>
      <c r="D11" s="97"/>
      <c r="E11" s="97"/>
      <c r="F11" s="97"/>
      <c r="G11" s="140"/>
      <c r="O11" s="72"/>
      <c r="P11" s="38" t="s">
        <v>91</v>
      </c>
    </row>
    <row r="12" spans="1:16">
      <c r="A12" s="73"/>
      <c r="B12" s="73"/>
      <c r="C12" s="74"/>
      <c r="D12" s="75"/>
      <c r="E12" s="75"/>
      <c r="F12" s="74" t="s">
        <v>92</v>
      </c>
      <c r="G12" s="76"/>
      <c r="P12" s="38" t="s">
        <v>93</v>
      </c>
    </row>
    <row r="13" spans="1:16">
      <c r="A13" s="77"/>
      <c r="B13" s="77"/>
      <c r="C13" s="78"/>
      <c r="D13" s="46"/>
      <c r="E13" s="79"/>
      <c r="F13" s="80"/>
      <c r="G13" s="80"/>
      <c r="H13" s="80"/>
      <c r="P13" s="38" t="s">
        <v>94</v>
      </c>
    </row>
    <row r="14" spans="1:16" ht="13" customHeight="1">
      <c r="A14" s="146" t="s">
        <v>95</v>
      </c>
      <c r="B14" s="155"/>
      <c r="C14" s="156"/>
      <c r="D14" s="138" t="s">
        <v>96</v>
      </c>
      <c r="E14" s="138" t="s">
        <v>38</v>
      </c>
      <c r="P14" s="38" t="s">
        <v>97</v>
      </c>
    </row>
    <row r="15" spans="1:16" ht="13" customHeight="1">
      <c r="A15" s="148"/>
      <c r="B15" s="157"/>
      <c r="C15" s="158"/>
      <c r="D15" s="139"/>
      <c r="E15" s="139"/>
      <c r="P15" s="38" t="s">
        <v>98</v>
      </c>
    </row>
    <row r="16" spans="1:16" ht="13" customHeight="1">
      <c r="A16" s="71" t="s">
        <v>88</v>
      </c>
      <c r="B16" s="71" t="s">
        <v>89</v>
      </c>
      <c r="C16" s="71" t="s">
        <v>90</v>
      </c>
      <c r="D16" s="140"/>
      <c r="E16" s="140"/>
      <c r="P16" s="38" t="s">
        <v>99</v>
      </c>
    </row>
    <row r="17" spans="1:16" ht="23.25" customHeight="1">
      <c r="A17" s="73"/>
      <c r="B17" s="73"/>
      <c r="C17" s="74"/>
      <c r="D17" s="74" t="s">
        <v>92</v>
      </c>
      <c r="E17" s="76"/>
      <c r="P17" s="38" t="s">
        <v>92</v>
      </c>
    </row>
    <row r="18" spans="1:16" ht="13" customHeight="1">
      <c r="A18" s="77"/>
      <c r="B18" s="77"/>
      <c r="C18" s="78"/>
      <c r="D18" s="46"/>
      <c r="E18" s="79"/>
      <c r="F18" s="80"/>
    </row>
    <row r="19" spans="1:16" ht="13" customHeight="1">
      <c r="A19" s="77"/>
      <c r="B19" s="77"/>
      <c r="C19" s="78"/>
      <c r="D19" s="46"/>
      <c r="E19" s="79"/>
      <c r="F19" s="80"/>
    </row>
    <row r="20" spans="1:16">
      <c r="A20" s="77"/>
      <c r="B20" s="77"/>
      <c r="C20" s="78"/>
      <c r="D20" s="46"/>
      <c r="E20" s="79"/>
      <c r="F20" s="80"/>
      <c r="P20" s="38" t="s">
        <v>100</v>
      </c>
    </row>
    <row r="21" spans="1:16" ht="15.65" customHeight="1">
      <c r="P21" s="38" t="s">
        <v>101</v>
      </c>
    </row>
    <row r="22" spans="1:16" ht="15" customHeight="1">
      <c r="A22" s="107" t="s">
        <v>102</v>
      </c>
      <c r="B22" s="108"/>
      <c r="C22" s="108"/>
      <c r="D22" s="108"/>
      <c r="E22" s="108"/>
      <c r="F22" s="108"/>
      <c r="G22" s="108"/>
      <c r="H22" s="108"/>
      <c r="I22" s="108"/>
      <c r="J22" s="108"/>
      <c r="K22" s="108"/>
      <c r="L22" s="109"/>
      <c r="P22" s="38" t="s">
        <v>103</v>
      </c>
    </row>
    <row r="23" spans="1:16" ht="48" customHeight="1">
      <c r="A23" s="81" t="s">
        <v>69</v>
      </c>
      <c r="B23" s="81" t="s">
        <v>104</v>
      </c>
      <c r="C23" s="81" t="s">
        <v>105</v>
      </c>
      <c r="D23" s="81" t="s">
        <v>106</v>
      </c>
      <c r="E23" s="81" t="s">
        <v>107</v>
      </c>
      <c r="F23" s="81" t="s">
        <v>108</v>
      </c>
      <c r="G23" s="81" t="s">
        <v>109</v>
      </c>
      <c r="H23" s="153" t="s">
        <v>110</v>
      </c>
      <c r="I23" s="154"/>
      <c r="J23" s="82" t="s">
        <v>111</v>
      </c>
      <c r="K23" s="82" t="s">
        <v>79</v>
      </c>
      <c r="L23" s="81" t="s">
        <v>38</v>
      </c>
      <c r="P23" s="38" t="s">
        <v>112</v>
      </c>
    </row>
    <row r="24" spans="1:16" ht="31" customHeight="1">
      <c r="A24" s="83">
        <v>1</v>
      </c>
      <c r="B24" s="83"/>
      <c r="C24" s="84"/>
      <c r="D24" s="84"/>
      <c r="E24" s="84"/>
      <c r="F24" s="84"/>
      <c r="G24" s="85"/>
      <c r="H24" s="86" t="s">
        <v>92</v>
      </c>
      <c r="I24" s="86" t="s">
        <v>92</v>
      </c>
      <c r="J24" s="86"/>
      <c r="K24" s="84"/>
      <c r="L24" s="84"/>
      <c r="P24" s="38" t="s">
        <v>113</v>
      </c>
    </row>
    <row r="25" spans="1:16" ht="31" customHeight="1">
      <c r="A25" s="83">
        <v>2</v>
      </c>
      <c r="B25" s="83"/>
      <c r="C25" s="84"/>
      <c r="D25" s="84"/>
      <c r="E25" s="84"/>
      <c r="F25" s="84"/>
      <c r="G25" s="85"/>
      <c r="H25" s="86" t="s">
        <v>92</v>
      </c>
      <c r="I25" s="86" t="s">
        <v>92</v>
      </c>
      <c r="J25" s="86"/>
      <c r="K25" s="84"/>
      <c r="L25" s="84"/>
      <c r="P25" s="38" t="s">
        <v>92</v>
      </c>
    </row>
    <row r="26" spans="1:16" ht="31" customHeight="1">
      <c r="A26" s="83">
        <v>3</v>
      </c>
      <c r="B26" s="83"/>
      <c r="C26" s="84"/>
      <c r="D26" s="84"/>
      <c r="E26" s="84"/>
      <c r="F26" s="84"/>
      <c r="G26" s="85"/>
      <c r="H26" s="86" t="s">
        <v>92</v>
      </c>
      <c r="I26" s="86" t="s">
        <v>92</v>
      </c>
      <c r="J26" s="86"/>
      <c r="K26" s="84"/>
      <c r="L26" s="84"/>
    </row>
    <row r="27" spans="1:16" ht="31" customHeight="1">
      <c r="A27" s="83">
        <v>4</v>
      </c>
      <c r="B27" s="83"/>
      <c r="C27" s="84"/>
      <c r="D27" s="84"/>
      <c r="E27" s="84"/>
      <c r="F27" s="84"/>
      <c r="G27" s="85"/>
      <c r="H27" s="86" t="s">
        <v>92</v>
      </c>
      <c r="I27" s="86" t="s">
        <v>92</v>
      </c>
      <c r="J27" s="86"/>
      <c r="K27" s="84"/>
      <c r="L27" s="84"/>
      <c r="P27" s="38" t="s">
        <v>114</v>
      </c>
    </row>
    <row r="28" spans="1:16" ht="31" customHeight="1">
      <c r="A28" s="83">
        <v>5</v>
      </c>
      <c r="B28" s="83"/>
      <c r="C28" s="84"/>
      <c r="D28" s="84"/>
      <c r="E28" s="84"/>
      <c r="F28" s="84"/>
      <c r="G28" s="85"/>
      <c r="H28" s="86" t="s">
        <v>92</v>
      </c>
      <c r="I28" s="86" t="s">
        <v>92</v>
      </c>
      <c r="J28" s="86"/>
      <c r="K28" s="84"/>
      <c r="L28" s="84"/>
      <c r="P28" s="38" t="s">
        <v>115</v>
      </c>
    </row>
    <row r="29" spans="1:16" ht="31" customHeight="1">
      <c r="A29" s="83">
        <v>6</v>
      </c>
      <c r="B29" s="83"/>
      <c r="C29" s="84"/>
      <c r="D29" s="84"/>
      <c r="E29" s="84"/>
      <c r="F29" s="84"/>
      <c r="G29" s="85"/>
      <c r="H29" s="86" t="s">
        <v>92</v>
      </c>
      <c r="I29" s="86" t="s">
        <v>92</v>
      </c>
      <c r="J29" s="86"/>
      <c r="K29" s="84"/>
      <c r="L29" s="84"/>
    </row>
    <row r="30" spans="1:16" ht="31" customHeight="1">
      <c r="A30" s="83">
        <v>7</v>
      </c>
      <c r="B30" s="83"/>
      <c r="C30" s="84"/>
      <c r="D30" s="84"/>
      <c r="E30" s="84"/>
      <c r="F30" s="84"/>
      <c r="G30" s="85"/>
      <c r="H30" s="86" t="s">
        <v>92</v>
      </c>
      <c r="I30" s="86" t="s">
        <v>92</v>
      </c>
      <c r="J30" s="86"/>
      <c r="K30" s="84"/>
      <c r="L30" s="84"/>
    </row>
    <row r="31" spans="1:16" ht="31" customHeight="1">
      <c r="A31" s="83">
        <v>8</v>
      </c>
      <c r="B31" s="83"/>
      <c r="C31" s="84"/>
      <c r="D31" s="84"/>
      <c r="E31" s="84"/>
      <c r="F31" s="84"/>
      <c r="G31" s="85"/>
      <c r="H31" s="86" t="s">
        <v>92</v>
      </c>
      <c r="I31" s="86" t="s">
        <v>92</v>
      </c>
      <c r="J31" s="86"/>
      <c r="K31" s="84"/>
      <c r="L31" s="84"/>
    </row>
    <row r="32" spans="1:16" ht="31" customHeight="1">
      <c r="A32" s="83">
        <v>9</v>
      </c>
      <c r="B32" s="83"/>
      <c r="C32" s="84"/>
      <c r="D32" s="84"/>
      <c r="E32" s="84"/>
      <c r="F32" s="84"/>
      <c r="G32" s="85"/>
      <c r="H32" s="86" t="s">
        <v>92</v>
      </c>
      <c r="I32" s="86" t="s">
        <v>92</v>
      </c>
      <c r="J32" s="86"/>
      <c r="K32" s="84"/>
      <c r="L32" s="84"/>
    </row>
    <row r="33" spans="1:14" ht="31" customHeight="1">
      <c r="A33" s="83">
        <v>10</v>
      </c>
      <c r="B33" s="83"/>
      <c r="C33" s="84"/>
      <c r="D33" s="84"/>
      <c r="E33" s="84"/>
      <c r="F33" s="84"/>
      <c r="G33" s="85"/>
      <c r="H33" s="86" t="s">
        <v>92</v>
      </c>
      <c r="I33" s="86" t="s">
        <v>92</v>
      </c>
      <c r="J33" s="86"/>
      <c r="K33" s="84"/>
      <c r="L33" s="84"/>
    </row>
    <row r="34" spans="1:14" ht="28" customHeight="1">
      <c r="F34" s="87" t="s">
        <v>116</v>
      </c>
      <c r="G34" s="41" t="str">
        <f>IF(SUM(G24:G33)&gt;=24,"CUMPLE","NO CUMPLE")</f>
        <v>NO CUMPLE</v>
      </c>
    </row>
    <row r="35" spans="1:14" ht="28" customHeight="1"/>
    <row r="36" spans="1:14" ht="15" customHeight="1">
      <c r="A36" s="107" t="s">
        <v>102</v>
      </c>
      <c r="B36" s="108"/>
      <c r="C36" s="108"/>
      <c r="D36" s="108"/>
      <c r="E36" s="108"/>
      <c r="F36" s="108"/>
      <c r="G36" s="108"/>
      <c r="H36" s="108"/>
      <c r="I36" s="108"/>
      <c r="J36" s="109"/>
      <c r="N36" s="38" t="s">
        <v>117</v>
      </c>
    </row>
    <row r="37" spans="1:14" ht="41.15" customHeight="1">
      <c r="A37" s="81" t="s">
        <v>69</v>
      </c>
      <c r="B37" s="81" t="s">
        <v>104</v>
      </c>
      <c r="C37" s="81" t="s">
        <v>105</v>
      </c>
      <c r="D37" s="81" t="s">
        <v>106</v>
      </c>
      <c r="E37" s="81" t="s">
        <v>118</v>
      </c>
      <c r="F37" s="153" t="s">
        <v>110</v>
      </c>
      <c r="G37" s="154"/>
      <c r="H37" s="82" t="s">
        <v>119</v>
      </c>
      <c r="I37" s="82" t="s">
        <v>79</v>
      </c>
      <c r="J37" s="81" t="s">
        <v>38</v>
      </c>
    </row>
    <row r="38" spans="1:14" ht="31" customHeight="1">
      <c r="A38" s="83">
        <v>1</v>
      </c>
      <c r="B38" s="83"/>
      <c r="C38" s="84"/>
      <c r="D38" s="84"/>
      <c r="E38" s="85">
        <v>0</v>
      </c>
      <c r="F38" s="86" t="s">
        <v>93</v>
      </c>
      <c r="G38" s="86" t="s">
        <v>117</v>
      </c>
      <c r="H38" s="86"/>
      <c r="I38" s="86"/>
      <c r="J38" s="84"/>
      <c r="N38" s="38" t="s">
        <v>92</v>
      </c>
    </row>
    <row r="39" spans="1:14" ht="31" customHeight="1">
      <c r="A39" s="83">
        <v>2</v>
      </c>
      <c r="B39" s="83"/>
      <c r="C39" s="84"/>
      <c r="D39" s="84"/>
      <c r="E39" s="85">
        <v>0</v>
      </c>
      <c r="F39" s="86" t="s">
        <v>93</v>
      </c>
      <c r="G39" s="86" t="s">
        <v>117</v>
      </c>
      <c r="H39" s="86"/>
      <c r="I39" s="86"/>
      <c r="J39" s="84"/>
    </row>
    <row r="40" spans="1:14" ht="31" customHeight="1">
      <c r="A40" s="83">
        <v>3</v>
      </c>
      <c r="B40" s="83"/>
      <c r="C40" s="84"/>
      <c r="D40" s="84"/>
      <c r="E40" s="85">
        <v>0</v>
      </c>
      <c r="F40" s="86" t="s">
        <v>93</v>
      </c>
      <c r="G40" s="86" t="s">
        <v>117</v>
      </c>
      <c r="H40" s="86"/>
      <c r="I40" s="86"/>
      <c r="J40" s="84"/>
    </row>
    <row r="41" spans="1:14" ht="31" customHeight="1">
      <c r="A41" s="83">
        <v>4</v>
      </c>
      <c r="B41" s="83"/>
      <c r="C41" s="84"/>
      <c r="D41" s="84"/>
      <c r="E41" s="88">
        <v>0</v>
      </c>
      <c r="F41" s="86" t="s">
        <v>93</v>
      </c>
      <c r="G41" s="86" t="s">
        <v>117</v>
      </c>
      <c r="H41" s="86"/>
      <c r="I41" s="86"/>
      <c r="J41" s="84"/>
    </row>
    <row r="42" spans="1:14" ht="31" customHeight="1">
      <c r="A42" s="83">
        <v>5</v>
      </c>
      <c r="B42" s="83"/>
      <c r="C42" s="84"/>
      <c r="D42" s="84"/>
      <c r="E42" s="85">
        <v>0</v>
      </c>
      <c r="F42" s="86" t="s">
        <v>93</v>
      </c>
      <c r="G42" s="86" t="s">
        <v>117</v>
      </c>
      <c r="H42" s="86"/>
      <c r="I42" s="86"/>
      <c r="J42" s="84"/>
    </row>
    <row r="43" spans="1:14" ht="31" customHeight="1">
      <c r="A43" s="83">
        <v>6</v>
      </c>
      <c r="B43" s="83"/>
      <c r="C43" s="84"/>
      <c r="D43" s="84"/>
      <c r="E43" s="85">
        <v>0</v>
      </c>
      <c r="F43" s="86" t="s">
        <v>93</v>
      </c>
      <c r="G43" s="86" t="s">
        <v>117</v>
      </c>
      <c r="H43" s="86"/>
      <c r="I43" s="86"/>
      <c r="J43" s="84"/>
    </row>
    <row r="44" spans="1:14" ht="31" customHeight="1">
      <c r="A44" s="83">
        <v>7</v>
      </c>
      <c r="B44" s="83"/>
      <c r="C44" s="84"/>
      <c r="D44" s="84"/>
      <c r="E44" s="85">
        <v>0</v>
      </c>
      <c r="F44" s="86" t="s">
        <v>93</v>
      </c>
      <c r="G44" s="86" t="s">
        <v>117</v>
      </c>
      <c r="H44" s="86"/>
      <c r="I44" s="86"/>
      <c r="J44" s="84"/>
    </row>
    <row r="45" spans="1:14" ht="31" customHeight="1">
      <c r="A45" s="83">
        <v>8</v>
      </c>
      <c r="B45" s="83"/>
      <c r="C45" s="84"/>
      <c r="D45" s="84"/>
      <c r="E45" s="85">
        <v>0</v>
      </c>
      <c r="F45" s="86" t="s">
        <v>93</v>
      </c>
      <c r="G45" s="86" t="s">
        <v>117</v>
      </c>
      <c r="H45" s="86"/>
      <c r="I45" s="86"/>
      <c r="J45" s="84"/>
    </row>
    <row r="46" spans="1:14" ht="31" customHeight="1">
      <c r="A46" s="83">
        <v>9</v>
      </c>
      <c r="B46" s="83"/>
      <c r="C46" s="84"/>
      <c r="D46" s="84"/>
      <c r="E46" s="85">
        <v>0</v>
      </c>
      <c r="F46" s="86" t="s">
        <v>93</v>
      </c>
      <c r="G46" s="86" t="s">
        <v>117</v>
      </c>
      <c r="H46" s="86"/>
      <c r="I46" s="86"/>
      <c r="J46" s="84"/>
    </row>
    <row r="47" spans="1:14" ht="31" customHeight="1">
      <c r="A47" s="83">
        <v>10</v>
      </c>
      <c r="B47" s="83"/>
      <c r="C47" s="84"/>
      <c r="D47" s="84"/>
      <c r="E47" s="85">
        <v>0</v>
      </c>
      <c r="F47" s="86" t="s">
        <v>93</v>
      </c>
      <c r="G47" s="86" t="s">
        <v>117</v>
      </c>
      <c r="H47" s="86"/>
      <c r="I47" s="86"/>
      <c r="J47" s="84"/>
    </row>
    <row r="48" spans="1:14" ht="13">
      <c r="F48" s="58"/>
      <c r="G48" s="89"/>
      <c r="H48" s="90"/>
      <c r="I48" s="90"/>
      <c r="J48" s="90"/>
    </row>
    <row r="49" spans="4:9" ht="28" customHeight="1">
      <c r="D49" s="91" t="s">
        <v>120</v>
      </c>
      <c r="E49" s="92" t="e">
        <f>MAX(E38:E47,"&gt;=50")</f>
        <v>#VALUE!</v>
      </c>
      <c r="F49" s="93" t="s">
        <v>121</v>
      </c>
      <c r="G49" s="41" t="str">
        <f>IF(MAX(E38:E47)&gt;=50,"CUMPLE","NO CUMPLE")</f>
        <v>NO CUMPLE</v>
      </c>
      <c r="H49" s="94"/>
      <c r="I49" s="94"/>
    </row>
    <row r="50" spans="4:9" ht="28" customHeight="1">
      <c r="D50" s="95" t="s">
        <v>122</v>
      </c>
      <c r="E50" s="96">
        <f>SUM(E38:E47)</f>
        <v>0</v>
      </c>
      <c r="F50" s="93" t="s">
        <v>123</v>
      </c>
      <c r="G50" s="41"/>
      <c r="H50" s="94"/>
      <c r="I50" s="94"/>
    </row>
  </sheetData>
  <mergeCells count="18">
    <mergeCell ref="A22:L22"/>
    <mergeCell ref="H23:I23"/>
    <mergeCell ref="A36:J36"/>
    <mergeCell ref="F37:G37"/>
    <mergeCell ref="A9:C10"/>
    <mergeCell ref="D9:D11"/>
    <mergeCell ref="E9:E11"/>
    <mergeCell ref="F9:F11"/>
    <mergeCell ref="G9:G11"/>
    <mergeCell ref="A14:C15"/>
    <mergeCell ref="D14:D16"/>
    <mergeCell ref="E14:E16"/>
    <mergeCell ref="B7:C7"/>
    <mergeCell ref="A1:H1"/>
    <mergeCell ref="A2:H2"/>
    <mergeCell ref="A3:H3"/>
    <mergeCell ref="B5:C5"/>
    <mergeCell ref="B6:C6"/>
  </mergeCells>
  <conditionalFormatting sqref="G34">
    <cfRule type="cellIs" dxfId="3" priority="3" stopIfTrue="1" operator="equal">
      <formula>"CUMPLE"</formula>
    </cfRule>
    <cfRule type="cellIs" dxfId="2" priority="4" stopIfTrue="1" operator="equal">
      <formula>"NO CUMPLE"</formula>
    </cfRule>
  </conditionalFormatting>
  <conditionalFormatting sqref="G49:I50">
    <cfRule type="cellIs" dxfId="1" priority="1" stopIfTrue="1" operator="equal">
      <formula>"CUMPLE"</formula>
    </cfRule>
    <cfRule type="cellIs" dxfId="0" priority="2" stopIfTrue="1" operator="equal">
      <formula>"NO CUMPLE"</formula>
    </cfRule>
  </conditionalFormatting>
  <dataValidations count="7">
    <dataValidation type="list" showInputMessage="1" showErrorMessage="1" sqref="IV17 WVJ983008 WLN983008 WBR983008 VRV983008 VHZ983008 UYD983008 UOH983008 UEL983008 TUP983008 TKT983008 TAX983008 SRB983008 SHF983008 RXJ983008 RNN983008 RDR983008 QTV983008 QJZ983008 QAD983008 PQH983008 PGL983008 OWP983008 OMT983008 OCX983008 NTB983008 NJF983008 MZJ983008 MPN983008 MFR983008 LVV983008 LLZ983008 LCD983008 KSH983008 KIL983008 JYP983008 JOT983008 JEX983008 IVB983008 ILF983008 IBJ983008 HRN983008 HHR983008 GXV983008 GNZ983008 GED983008 FUH983008 FKL983008 FAP983008 EQT983008 EGX983008 DXB983008 DNF983008 DDJ983008 CTN983008 CJR983008 BZV983008 BPZ983008 BGD983008 AWH983008 AML983008 ACP983008 ST983008 IX983008 F983008 WVJ917472 WLN917472 WBR917472 VRV917472 VHZ917472 UYD917472 UOH917472 UEL917472 TUP917472 TKT917472 TAX917472 SRB917472 SHF917472 RXJ917472 RNN917472 RDR917472 QTV917472 QJZ917472 QAD917472 PQH917472 PGL917472 OWP917472 OMT917472 OCX917472 NTB917472 NJF917472 MZJ917472 MPN917472 MFR917472 LVV917472 LLZ917472 LCD917472 KSH917472 KIL917472 JYP917472 JOT917472 JEX917472 IVB917472 ILF917472 IBJ917472 HRN917472 HHR917472 GXV917472 GNZ917472 GED917472 FUH917472 FKL917472 FAP917472 EQT917472 EGX917472 DXB917472 DNF917472 DDJ917472 CTN917472 CJR917472 BZV917472 BPZ917472 BGD917472 AWH917472 AML917472 ACP917472 ST917472 IX917472 F917472 WVJ851936 WLN851936 WBR851936 VRV851936 VHZ851936 UYD851936 UOH851936 UEL851936 TUP851936 TKT851936 TAX851936 SRB851936 SHF851936 RXJ851936 RNN851936 RDR851936 QTV851936 QJZ851936 QAD851936 PQH851936 PGL851936 OWP851936 OMT851936 OCX851936 NTB851936 NJF851936 MZJ851936 MPN851936 MFR851936 LVV851936 LLZ851936 LCD851936 KSH851936 KIL851936 JYP851936 JOT851936 JEX851936 IVB851936 ILF851936 IBJ851936 HRN851936 HHR851936 GXV851936 GNZ851936 GED851936 FUH851936 FKL851936 FAP851936 EQT851936 EGX851936 DXB851936 DNF851936 DDJ851936 CTN851936 CJR851936 BZV851936 BPZ851936 BGD851936 AWH851936 AML851936 ACP851936 ST851936 IX851936 F851936 WVJ786400 WLN786400 WBR786400 VRV786400 VHZ786400 UYD786400 UOH786400 UEL786400 TUP786400 TKT786400 TAX786400 SRB786400 SHF786400 RXJ786400 RNN786400 RDR786400 QTV786400 QJZ786400 QAD786400 PQH786400 PGL786400 OWP786400 OMT786400 OCX786400 NTB786400 NJF786400 MZJ786400 MPN786400 MFR786400 LVV786400 LLZ786400 LCD786400 KSH786400 KIL786400 JYP786400 JOT786400 JEX786400 IVB786400 ILF786400 IBJ786400 HRN786400 HHR786400 GXV786400 GNZ786400 GED786400 FUH786400 FKL786400 FAP786400 EQT786400 EGX786400 DXB786400 DNF786400 DDJ786400 CTN786400 CJR786400 BZV786400 BPZ786400 BGD786400 AWH786400 AML786400 ACP786400 ST786400 IX786400 F786400 WVJ720864 WLN720864 WBR720864 VRV720864 VHZ720864 UYD720864 UOH720864 UEL720864 TUP720864 TKT720864 TAX720864 SRB720864 SHF720864 RXJ720864 RNN720864 RDR720864 QTV720864 QJZ720864 QAD720864 PQH720864 PGL720864 OWP720864 OMT720864 OCX720864 NTB720864 NJF720864 MZJ720864 MPN720864 MFR720864 LVV720864 LLZ720864 LCD720864 KSH720864 KIL720864 JYP720864 JOT720864 JEX720864 IVB720864 ILF720864 IBJ720864 HRN720864 HHR720864 GXV720864 GNZ720864 GED720864 FUH720864 FKL720864 FAP720864 EQT720864 EGX720864 DXB720864 DNF720864 DDJ720864 CTN720864 CJR720864 BZV720864 BPZ720864 BGD720864 AWH720864 AML720864 ACP720864 ST720864 IX720864 F720864 WVJ655328 WLN655328 WBR655328 VRV655328 VHZ655328 UYD655328 UOH655328 UEL655328 TUP655328 TKT655328 TAX655328 SRB655328 SHF655328 RXJ655328 RNN655328 RDR655328 QTV655328 QJZ655328 QAD655328 PQH655328 PGL655328 OWP655328 OMT655328 OCX655328 NTB655328 NJF655328 MZJ655328 MPN655328 MFR655328 LVV655328 LLZ655328 LCD655328 KSH655328 KIL655328 JYP655328 JOT655328 JEX655328 IVB655328 ILF655328 IBJ655328 HRN655328 HHR655328 GXV655328 GNZ655328 GED655328 FUH655328 FKL655328 FAP655328 EQT655328 EGX655328 DXB655328 DNF655328 DDJ655328 CTN655328 CJR655328 BZV655328 BPZ655328 BGD655328 AWH655328 AML655328 ACP655328 ST655328 IX655328 F655328 WVJ589792 WLN589792 WBR589792 VRV589792 VHZ589792 UYD589792 UOH589792 UEL589792 TUP589792 TKT589792 TAX589792 SRB589792 SHF589792 RXJ589792 RNN589792 RDR589792 QTV589792 QJZ589792 QAD589792 PQH589792 PGL589792 OWP589792 OMT589792 OCX589792 NTB589792 NJF589792 MZJ589792 MPN589792 MFR589792 LVV589792 LLZ589792 LCD589792 KSH589792 KIL589792 JYP589792 JOT589792 JEX589792 IVB589792 ILF589792 IBJ589792 HRN589792 HHR589792 GXV589792 GNZ589792 GED589792 FUH589792 FKL589792 FAP589792 EQT589792 EGX589792 DXB589792 DNF589792 DDJ589792 CTN589792 CJR589792 BZV589792 BPZ589792 BGD589792 AWH589792 AML589792 ACP589792 ST589792 IX589792 F589792 WVJ524256 WLN524256 WBR524256 VRV524256 VHZ524256 UYD524256 UOH524256 UEL524256 TUP524256 TKT524256 TAX524256 SRB524256 SHF524256 RXJ524256 RNN524256 RDR524256 QTV524256 QJZ524256 QAD524256 PQH524256 PGL524256 OWP524256 OMT524256 OCX524256 NTB524256 NJF524256 MZJ524256 MPN524256 MFR524256 LVV524256 LLZ524256 LCD524256 KSH524256 KIL524256 JYP524256 JOT524256 JEX524256 IVB524256 ILF524256 IBJ524256 HRN524256 HHR524256 GXV524256 GNZ524256 GED524256 FUH524256 FKL524256 FAP524256 EQT524256 EGX524256 DXB524256 DNF524256 DDJ524256 CTN524256 CJR524256 BZV524256 BPZ524256 BGD524256 AWH524256 AML524256 ACP524256 ST524256 IX524256 F524256 WVJ458720 WLN458720 WBR458720 VRV458720 VHZ458720 UYD458720 UOH458720 UEL458720 TUP458720 TKT458720 TAX458720 SRB458720 SHF458720 RXJ458720 RNN458720 RDR458720 QTV458720 QJZ458720 QAD458720 PQH458720 PGL458720 OWP458720 OMT458720 OCX458720 NTB458720 NJF458720 MZJ458720 MPN458720 MFR458720 LVV458720 LLZ458720 LCD458720 KSH458720 KIL458720 JYP458720 JOT458720 JEX458720 IVB458720 ILF458720 IBJ458720 HRN458720 HHR458720 GXV458720 GNZ458720 GED458720 FUH458720 FKL458720 FAP458720 EQT458720 EGX458720 DXB458720 DNF458720 DDJ458720 CTN458720 CJR458720 BZV458720 BPZ458720 BGD458720 AWH458720 AML458720 ACP458720 ST458720 IX458720 F458720 WVJ393184 WLN393184 WBR393184 VRV393184 VHZ393184 UYD393184 UOH393184 UEL393184 TUP393184 TKT393184 TAX393184 SRB393184 SHF393184 RXJ393184 RNN393184 RDR393184 QTV393184 QJZ393184 QAD393184 PQH393184 PGL393184 OWP393184 OMT393184 OCX393184 NTB393184 NJF393184 MZJ393184 MPN393184 MFR393184 LVV393184 LLZ393184 LCD393184 KSH393184 KIL393184 JYP393184 JOT393184 JEX393184 IVB393184 ILF393184 IBJ393184 HRN393184 HHR393184 GXV393184 GNZ393184 GED393184 FUH393184 FKL393184 FAP393184 EQT393184 EGX393184 DXB393184 DNF393184 DDJ393184 CTN393184 CJR393184 BZV393184 BPZ393184 BGD393184 AWH393184 AML393184 ACP393184 ST393184 IX393184 F393184 WVJ327648 WLN327648 WBR327648 VRV327648 VHZ327648 UYD327648 UOH327648 UEL327648 TUP327648 TKT327648 TAX327648 SRB327648 SHF327648 RXJ327648 RNN327648 RDR327648 QTV327648 QJZ327648 QAD327648 PQH327648 PGL327648 OWP327648 OMT327648 OCX327648 NTB327648 NJF327648 MZJ327648 MPN327648 MFR327648 LVV327648 LLZ327648 LCD327648 KSH327648 KIL327648 JYP327648 JOT327648 JEX327648 IVB327648 ILF327648 IBJ327648 HRN327648 HHR327648 GXV327648 GNZ327648 GED327648 FUH327648 FKL327648 FAP327648 EQT327648 EGX327648 DXB327648 DNF327648 DDJ327648 CTN327648 CJR327648 BZV327648 BPZ327648 BGD327648 AWH327648 AML327648 ACP327648 ST327648 IX327648 F327648 WVJ262112 WLN262112 WBR262112 VRV262112 VHZ262112 UYD262112 UOH262112 UEL262112 TUP262112 TKT262112 TAX262112 SRB262112 SHF262112 RXJ262112 RNN262112 RDR262112 QTV262112 QJZ262112 QAD262112 PQH262112 PGL262112 OWP262112 OMT262112 OCX262112 NTB262112 NJF262112 MZJ262112 MPN262112 MFR262112 LVV262112 LLZ262112 LCD262112 KSH262112 KIL262112 JYP262112 JOT262112 JEX262112 IVB262112 ILF262112 IBJ262112 HRN262112 HHR262112 GXV262112 GNZ262112 GED262112 FUH262112 FKL262112 FAP262112 EQT262112 EGX262112 DXB262112 DNF262112 DDJ262112 CTN262112 CJR262112 BZV262112 BPZ262112 BGD262112 AWH262112 AML262112 ACP262112 ST262112 IX262112 F262112 WVJ196576 WLN196576 WBR196576 VRV196576 VHZ196576 UYD196576 UOH196576 UEL196576 TUP196576 TKT196576 TAX196576 SRB196576 SHF196576 RXJ196576 RNN196576 RDR196576 QTV196576 QJZ196576 QAD196576 PQH196576 PGL196576 OWP196576 OMT196576 OCX196576 NTB196576 NJF196576 MZJ196576 MPN196576 MFR196576 LVV196576 LLZ196576 LCD196576 KSH196576 KIL196576 JYP196576 JOT196576 JEX196576 IVB196576 ILF196576 IBJ196576 HRN196576 HHR196576 GXV196576 GNZ196576 GED196576 FUH196576 FKL196576 FAP196576 EQT196576 EGX196576 DXB196576 DNF196576 DDJ196576 CTN196576 CJR196576 BZV196576 BPZ196576 BGD196576 AWH196576 AML196576 ACP196576 ST196576 IX196576 F196576 WVJ131040 WLN131040 WBR131040 VRV131040 VHZ131040 UYD131040 UOH131040 UEL131040 TUP131040 TKT131040 TAX131040 SRB131040 SHF131040 RXJ131040 RNN131040 RDR131040 QTV131040 QJZ131040 QAD131040 PQH131040 PGL131040 OWP131040 OMT131040 OCX131040 NTB131040 NJF131040 MZJ131040 MPN131040 MFR131040 LVV131040 LLZ131040 LCD131040 KSH131040 KIL131040 JYP131040 JOT131040 JEX131040 IVB131040 ILF131040 IBJ131040 HRN131040 HHR131040 GXV131040 GNZ131040 GED131040 FUH131040 FKL131040 FAP131040 EQT131040 EGX131040 DXB131040 DNF131040 DDJ131040 CTN131040 CJR131040 BZV131040 BPZ131040 BGD131040 AWH131040 AML131040 ACP131040 ST131040 IX131040 F131040 WVJ65504 WLN65504 WBR65504 VRV65504 VHZ65504 UYD65504 UOH65504 UEL65504 TUP65504 TKT65504 TAX65504 SRB65504 SHF65504 RXJ65504 RNN65504 RDR65504 QTV65504 QJZ65504 QAD65504 PQH65504 PGL65504 OWP65504 OMT65504 OCX65504 NTB65504 NJF65504 MZJ65504 MPN65504 MFR65504 LVV65504 LLZ65504 LCD65504 KSH65504 KIL65504 JYP65504 JOT65504 JEX65504 IVB65504 ILF65504 IBJ65504 HRN65504 HHR65504 GXV65504 GNZ65504 GED65504 FUH65504 FKL65504 FAP65504 EQT65504 EGX65504 DXB65504 DNF65504 DDJ65504 CTN65504 CJR65504 BZV65504 BPZ65504 BGD65504 AWH65504 AML65504 ACP65504 ST65504 IX65504 F65504 WVI12 WLM12 WBQ12 VRU12 VHY12 UYC12 UOG12 UEK12 TUO12 TKS12 TAW12 SRA12 SHE12 RXI12 RNM12 RDQ12 QTU12 QJY12 QAC12 PQG12 PGK12 OWO12 OMS12 OCW12 NTA12 NJE12 MZI12 MPM12 MFQ12 LVU12 LLY12 LCC12 KSG12 KIK12 JYO12 JOS12 JEW12 IVA12 ILE12 IBI12 HRM12 HHQ12 GXU12 GNY12 GEC12 FUG12 FKK12 FAO12 EQS12 EGW12 DXA12 DNE12 DDI12 CTM12 CJQ12 BZU12 BPY12 BGC12 AWG12 AMK12 ACO12 SS12 IW12 G12 WVI983013 WLM983013 WBQ983013 VRU983013 VHY983013 UYC983013 UOG983013 UEK983013 TUO983013 TKS983013 TAW983013 SRA983013 SHE983013 RXI983013 RNM983013 RDQ983013 QTU983013 QJY983013 QAC983013 PQG983013 PGK983013 OWO983013 OMS983013 OCW983013 NTA983013 NJE983013 MZI983013 MPM983013 MFQ983013 LVU983013 LLY983013 LCC983013 KSG983013 KIK983013 JYO983013 JOS983013 JEW983013 IVA983013 ILE983013 IBI983013 HRM983013 HHQ983013 GXU983013 GNY983013 GEC983013 FUG983013 FKK983013 FAO983013 EQS983013 EGW983013 DXA983013 DNE983013 DDI983013 CTM983013 CJQ983013 BZU983013 BPY983013 BGC983013 AWG983013 AMK983013 ACO983013 SS983013 IW983013 E983011 WVI917477 WLM917477 WBQ917477 VRU917477 VHY917477 UYC917477 UOG917477 UEK917477 TUO917477 TKS917477 TAW917477 SRA917477 SHE917477 RXI917477 RNM917477 RDQ917477 QTU917477 QJY917477 QAC917477 PQG917477 PGK917477 OWO917477 OMS917477 OCW917477 NTA917477 NJE917477 MZI917477 MPM917477 MFQ917477 LVU917477 LLY917477 LCC917477 KSG917477 KIK917477 JYO917477 JOS917477 JEW917477 IVA917477 ILE917477 IBI917477 HRM917477 HHQ917477 GXU917477 GNY917477 GEC917477 FUG917477 FKK917477 FAO917477 EQS917477 EGW917477 DXA917477 DNE917477 DDI917477 CTM917477 CJQ917477 BZU917477 BPY917477 BGC917477 AWG917477 AMK917477 ACO917477 SS917477 IW917477 E917475 WVI851941 WLM851941 WBQ851941 VRU851941 VHY851941 UYC851941 UOG851941 UEK851941 TUO851941 TKS851941 TAW851941 SRA851941 SHE851941 RXI851941 RNM851941 RDQ851941 QTU851941 QJY851941 QAC851941 PQG851941 PGK851941 OWO851941 OMS851941 OCW851941 NTA851941 NJE851941 MZI851941 MPM851941 MFQ851941 LVU851941 LLY851941 LCC851941 KSG851941 KIK851941 JYO851941 JOS851941 JEW851941 IVA851941 ILE851941 IBI851941 HRM851941 HHQ851941 GXU851941 GNY851941 GEC851941 FUG851941 FKK851941 FAO851941 EQS851941 EGW851941 DXA851941 DNE851941 DDI851941 CTM851941 CJQ851941 BZU851941 BPY851941 BGC851941 AWG851941 AMK851941 ACO851941 SS851941 IW851941 E851939 WVI786405 WLM786405 WBQ786405 VRU786405 VHY786405 UYC786405 UOG786405 UEK786405 TUO786405 TKS786405 TAW786405 SRA786405 SHE786405 RXI786405 RNM786405 RDQ786405 QTU786405 QJY786405 QAC786405 PQG786405 PGK786405 OWO786405 OMS786405 OCW786405 NTA786405 NJE786405 MZI786405 MPM786405 MFQ786405 LVU786405 LLY786405 LCC786405 KSG786405 KIK786405 JYO786405 JOS786405 JEW786405 IVA786405 ILE786405 IBI786405 HRM786405 HHQ786405 GXU786405 GNY786405 GEC786405 FUG786405 FKK786405 FAO786405 EQS786405 EGW786405 DXA786405 DNE786405 DDI786405 CTM786405 CJQ786405 BZU786405 BPY786405 BGC786405 AWG786405 AMK786405 ACO786405 SS786405 IW786405 E786403 WVI720869 WLM720869 WBQ720869 VRU720869 VHY720869 UYC720869 UOG720869 UEK720869 TUO720869 TKS720869 TAW720869 SRA720869 SHE720869 RXI720869 RNM720869 RDQ720869 QTU720869 QJY720869 QAC720869 PQG720869 PGK720869 OWO720869 OMS720869 OCW720869 NTA720869 NJE720869 MZI720869 MPM720869 MFQ720869 LVU720869 LLY720869 LCC720869 KSG720869 KIK720869 JYO720869 JOS720869 JEW720869 IVA720869 ILE720869 IBI720869 HRM720869 HHQ720869 GXU720869 GNY720869 GEC720869 FUG720869 FKK720869 FAO720869 EQS720869 EGW720869 DXA720869 DNE720869 DDI720869 CTM720869 CJQ720869 BZU720869 BPY720869 BGC720869 AWG720869 AMK720869 ACO720869 SS720869 IW720869 E720867 WVI655333 WLM655333 WBQ655333 VRU655333 VHY655333 UYC655333 UOG655333 UEK655333 TUO655333 TKS655333 TAW655333 SRA655333 SHE655333 RXI655333 RNM655333 RDQ655333 QTU655333 QJY655333 QAC655333 PQG655333 PGK655333 OWO655333 OMS655333 OCW655333 NTA655333 NJE655333 MZI655333 MPM655333 MFQ655333 LVU655333 LLY655333 LCC655333 KSG655333 KIK655333 JYO655333 JOS655333 JEW655333 IVA655333 ILE655333 IBI655333 HRM655333 HHQ655333 GXU655333 GNY655333 GEC655333 FUG655333 FKK655333 FAO655333 EQS655333 EGW655333 DXA655333 DNE655333 DDI655333 CTM655333 CJQ655333 BZU655333 BPY655333 BGC655333 AWG655333 AMK655333 ACO655333 SS655333 IW655333 E655331 WVI589797 WLM589797 WBQ589797 VRU589797 VHY589797 UYC589797 UOG589797 UEK589797 TUO589797 TKS589797 TAW589797 SRA589797 SHE589797 RXI589797 RNM589797 RDQ589797 QTU589797 QJY589797 QAC589797 PQG589797 PGK589797 OWO589797 OMS589797 OCW589797 NTA589797 NJE589797 MZI589797 MPM589797 MFQ589797 LVU589797 LLY589797 LCC589797 KSG589797 KIK589797 JYO589797 JOS589797 JEW589797 IVA589797 ILE589797 IBI589797 HRM589797 HHQ589797 GXU589797 GNY589797 GEC589797 FUG589797 FKK589797 FAO589797 EQS589797 EGW589797 DXA589797 DNE589797 DDI589797 CTM589797 CJQ589797 BZU589797 BPY589797 BGC589797 AWG589797 AMK589797 ACO589797 SS589797 IW589797 E589795 WVI524261 WLM524261 WBQ524261 VRU524261 VHY524261 UYC524261 UOG524261 UEK524261 TUO524261 TKS524261 TAW524261 SRA524261 SHE524261 RXI524261 RNM524261 RDQ524261 QTU524261 QJY524261 QAC524261 PQG524261 PGK524261 OWO524261 OMS524261 OCW524261 NTA524261 NJE524261 MZI524261 MPM524261 MFQ524261 LVU524261 LLY524261 LCC524261 KSG524261 KIK524261 JYO524261 JOS524261 JEW524261 IVA524261 ILE524261 IBI524261 HRM524261 HHQ524261 GXU524261 GNY524261 GEC524261 FUG524261 FKK524261 FAO524261 EQS524261 EGW524261 DXA524261 DNE524261 DDI524261 CTM524261 CJQ524261 BZU524261 BPY524261 BGC524261 AWG524261 AMK524261 ACO524261 SS524261 IW524261 E524259 WVI458725 WLM458725 WBQ458725 VRU458725 VHY458725 UYC458725 UOG458725 UEK458725 TUO458725 TKS458725 TAW458725 SRA458725 SHE458725 RXI458725 RNM458725 RDQ458725 QTU458725 QJY458725 QAC458725 PQG458725 PGK458725 OWO458725 OMS458725 OCW458725 NTA458725 NJE458725 MZI458725 MPM458725 MFQ458725 LVU458725 LLY458725 LCC458725 KSG458725 KIK458725 JYO458725 JOS458725 JEW458725 IVA458725 ILE458725 IBI458725 HRM458725 HHQ458725 GXU458725 GNY458725 GEC458725 FUG458725 FKK458725 FAO458725 EQS458725 EGW458725 DXA458725 DNE458725 DDI458725 CTM458725 CJQ458725 BZU458725 BPY458725 BGC458725 AWG458725 AMK458725 ACO458725 SS458725 IW458725 E458723 WVI393189 WLM393189 WBQ393189 VRU393189 VHY393189 UYC393189 UOG393189 UEK393189 TUO393189 TKS393189 TAW393189 SRA393189 SHE393189 RXI393189 RNM393189 RDQ393189 QTU393189 QJY393189 QAC393189 PQG393189 PGK393189 OWO393189 OMS393189 OCW393189 NTA393189 NJE393189 MZI393189 MPM393189 MFQ393189 LVU393189 LLY393189 LCC393189 KSG393189 KIK393189 JYO393189 JOS393189 JEW393189 IVA393189 ILE393189 IBI393189 HRM393189 HHQ393189 GXU393189 GNY393189 GEC393189 FUG393189 FKK393189 FAO393189 EQS393189 EGW393189 DXA393189 DNE393189 DDI393189 CTM393189 CJQ393189 BZU393189 BPY393189 BGC393189 AWG393189 AMK393189 ACO393189 SS393189 IW393189 E393187 WVI327653 WLM327653 WBQ327653 VRU327653 VHY327653 UYC327653 UOG327653 UEK327653 TUO327653 TKS327653 TAW327653 SRA327653 SHE327653 RXI327653 RNM327653 RDQ327653 QTU327653 QJY327653 QAC327653 PQG327653 PGK327653 OWO327653 OMS327653 OCW327653 NTA327653 NJE327653 MZI327653 MPM327653 MFQ327653 LVU327653 LLY327653 LCC327653 KSG327653 KIK327653 JYO327653 JOS327653 JEW327653 IVA327653 ILE327653 IBI327653 HRM327653 HHQ327653 GXU327653 GNY327653 GEC327653 FUG327653 FKK327653 FAO327653 EQS327653 EGW327653 DXA327653 DNE327653 DDI327653 CTM327653 CJQ327653 BZU327653 BPY327653 BGC327653 AWG327653 AMK327653 ACO327653 SS327653 IW327653 E327651 WVI262117 WLM262117 WBQ262117 VRU262117 VHY262117 UYC262117 UOG262117 UEK262117 TUO262117 TKS262117 TAW262117 SRA262117 SHE262117 RXI262117 RNM262117 RDQ262117 QTU262117 QJY262117 QAC262117 PQG262117 PGK262117 OWO262117 OMS262117 OCW262117 NTA262117 NJE262117 MZI262117 MPM262117 MFQ262117 LVU262117 LLY262117 LCC262117 KSG262117 KIK262117 JYO262117 JOS262117 JEW262117 IVA262117 ILE262117 IBI262117 HRM262117 HHQ262117 GXU262117 GNY262117 GEC262117 FUG262117 FKK262117 FAO262117 EQS262117 EGW262117 DXA262117 DNE262117 DDI262117 CTM262117 CJQ262117 BZU262117 BPY262117 BGC262117 AWG262117 AMK262117 ACO262117 SS262117 IW262117 E262115 WVI196581 WLM196581 WBQ196581 VRU196581 VHY196581 UYC196581 UOG196581 UEK196581 TUO196581 TKS196581 TAW196581 SRA196581 SHE196581 RXI196581 RNM196581 RDQ196581 QTU196581 QJY196581 QAC196581 PQG196581 PGK196581 OWO196581 OMS196581 OCW196581 NTA196581 NJE196581 MZI196581 MPM196581 MFQ196581 LVU196581 LLY196581 LCC196581 KSG196581 KIK196581 JYO196581 JOS196581 JEW196581 IVA196581 ILE196581 IBI196581 HRM196581 HHQ196581 GXU196581 GNY196581 GEC196581 FUG196581 FKK196581 FAO196581 EQS196581 EGW196581 DXA196581 DNE196581 DDI196581 CTM196581 CJQ196581 BZU196581 BPY196581 BGC196581 AWG196581 AMK196581 ACO196581 SS196581 IW196581 E196579 WVI131045 WLM131045 WBQ131045 VRU131045 VHY131045 UYC131045 UOG131045 UEK131045 TUO131045 TKS131045 TAW131045 SRA131045 SHE131045 RXI131045 RNM131045 RDQ131045 QTU131045 QJY131045 QAC131045 PQG131045 PGK131045 OWO131045 OMS131045 OCW131045 NTA131045 NJE131045 MZI131045 MPM131045 MFQ131045 LVU131045 LLY131045 LCC131045 KSG131045 KIK131045 JYO131045 JOS131045 JEW131045 IVA131045 ILE131045 IBI131045 HRM131045 HHQ131045 GXU131045 GNY131045 GEC131045 FUG131045 FKK131045 FAO131045 EQS131045 EGW131045 DXA131045 DNE131045 DDI131045 CTM131045 CJQ131045 BZU131045 BPY131045 BGC131045 AWG131045 AMK131045 ACO131045 SS131045 IW131045 E131043 WVI65509 WLM65509 WBQ65509 VRU65509 VHY65509 UYC65509 UOG65509 UEK65509 TUO65509 TKS65509 TAW65509 SRA65509 SHE65509 RXI65509 RNM65509 RDQ65509 QTU65509 QJY65509 QAC65509 PQG65509 PGK65509 OWO65509 OMS65509 OCW65509 NTA65509 NJE65509 MZI65509 MPM65509 MFQ65509 LVU65509 LLY65509 LCC65509 KSG65509 KIK65509 JYO65509 JOS65509 JEW65509 IVA65509 ILE65509 IBI65509 HRM65509 HHQ65509 GXU65509 GNY65509 GEC65509 FUG65509 FKK65509 FAO65509 EQS65509 EGW65509 DXA65509 DNE65509 DDI65509 CTM65509 CJQ65509 BZU65509 BPY65509 BGC65509 AWG65509 AMK65509 ACO65509 SS65509 IW65509 E65507 WVH17 WLL17 WBP17 VRT17 VHX17 UYB17 UOF17 UEJ17 TUN17 TKR17 TAV17 SQZ17 SHD17 RXH17 RNL17 RDP17 QTT17 QJX17 QAB17 PQF17 PGJ17 OWN17 OMR17 OCV17 NSZ17 NJD17 MZH17 MPL17 MFP17 LVT17 LLX17 LCB17 KSF17 KIJ17 JYN17 JOR17 JEV17 IUZ17 ILD17 IBH17 HRL17 HHP17 GXT17 GNX17 GEB17 FUF17 FKJ17 FAN17 EQR17 EGV17 DWZ17 DND17 DDH17 CTL17 CJP17 BZT17 BPX17 BGB17 AWF17 AMJ17 ACN17 SR17 E17" xr:uid="{86480840-6B55-7543-A9DA-D2AEAF088290}">
      <formula1>#REF!</formula1>
    </dataValidation>
    <dataValidation type="list" allowBlank="1" showInputMessage="1" showErrorMessage="1" sqref="IZ24:JA33 WVK983020:WVL983040 WLO983020:WLP983040 WBS983020:WBT983040 VRW983020:VRX983040 VIA983020:VIB983040 UYE983020:UYF983040 UOI983020:UOJ983040 UEM983020:UEN983040 TUQ983020:TUR983040 TKU983020:TKV983040 TAY983020:TAZ983040 SRC983020:SRD983040 SHG983020:SHH983040 RXK983020:RXL983040 RNO983020:RNP983040 RDS983020:RDT983040 QTW983020:QTX983040 QKA983020:QKB983040 QAE983020:QAF983040 PQI983020:PQJ983040 PGM983020:PGN983040 OWQ983020:OWR983040 OMU983020:OMV983040 OCY983020:OCZ983040 NTC983020:NTD983040 NJG983020:NJH983040 MZK983020:MZL983040 MPO983020:MPP983040 MFS983020:MFT983040 LVW983020:LVX983040 LMA983020:LMB983040 LCE983020:LCF983040 KSI983020:KSJ983040 KIM983020:KIN983040 JYQ983020:JYR983040 JOU983020:JOV983040 JEY983020:JEZ983040 IVC983020:IVD983040 ILG983020:ILH983040 IBK983020:IBL983040 HRO983020:HRP983040 HHS983020:HHT983040 GXW983020:GXX983040 GOA983020:GOB983040 GEE983020:GEF983040 FUI983020:FUJ983040 FKM983020:FKN983040 FAQ983020:FAR983040 EQU983020:EQV983040 EGY983020:EGZ983040 DXC983020:DXD983040 DNG983020:DNH983040 DDK983020:DDL983040 CTO983020:CTP983040 CJS983020:CJT983040 BZW983020:BZX983040 BQA983020:BQB983040 BGE983020:BGF983040 AWI983020:AWJ983040 AMM983020:AMN983040 ACQ983020:ACR983040 SU983020:SV983040 IY983020:IZ983040 G983020:H983040 WVK917484:WVL917504 WLO917484:WLP917504 WBS917484:WBT917504 VRW917484:VRX917504 VIA917484:VIB917504 UYE917484:UYF917504 UOI917484:UOJ917504 UEM917484:UEN917504 TUQ917484:TUR917504 TKU917484:TKV917504 TAY917484:TAZ917504 SRC917484:SRD917504 SHG917484:SHH917504 RXK917484:RXL917504 RNO917484:RNP917504 RDS917484:RDT917504 QTW917484:QTX917504 QKA917484:QKB917504 QAE917484:QAF917504 PQI917484:PQJ917504 PGM917484:PGN917504 OWQ917484:OWR917504 OMU917484:OMV917504 OCY917484:OCZ917504 NTC917484:NTD917504 NJG917484:NJH917504 MZK917484:MZL917504 MPO917484:MPP917504 MFS917484:MFT917504 LVW917484:LVX917504 LMA917484:LMB917504 LCE917484:LCF917504 KSI917484:KSJ917504 KIM917484:KIN917504 JYQ917484:JYR917504 JOU917484:JOV917504 JEY917484:JEZ917504 IVC917484:IVD917504 ILG917484:ILH917504 IBK917484:IBL917504 HRO917484:HRP917504 HHS917484:HHT917504 GXW917484:GXX917504 GOA917484:GOB917504 GEE917484:GEF917504 FUI917484:FUJ917504 FKM917484:FKN917504 FAQ917484:FAR917504 EQU917484:EQV917504 EGY917484:EGZ917504 DXC917484:DXD917504 DNG917484:DNH917504 DDK917484:DDL917504 CTO917484:CTP917504 CJS917484:CJT917504 BZW917484:BZX917504 BQA917484:BQB917504 BGE917484:BGF917504 AWI917484:AWJ917504 AMM917484:AMN917504 ACQ917484:ACR917504 SU917484:SV917504 IY917484:IZ917504 G917484:H917504 WVK851948:WVL851968 WLO851948:WLP851968 WBS851948:WBT851968 VRW851948:VRX851968 VIA851948:VIB851968 UYE851948:UYF851968 UOI851948:UOJ851968 UEM851948:UEN851968 TUQ851948:TUR851968 TKU851948:TKV851968 TAY851948:TAZ851968 SRC851948:SRD851968 SHG851948:SHH851968 RXK851948:RXL851968 RNO851948:RNP851968 RDS851948:RDT851968 QTW851948:QTX851968 QKA851948:QKB851968 QAE851948:QAF851968 PQI851948:PQJ851968 PGM851948:PGN851968 OWQ851948:OWR851968 OMU851948:OMV851968 OCY851948:OCZ851968 NTC851948:NTD851968 NJG851948:NJH851968 MZK851948:MZL851968 MPO851948:MPP851968 MFS851948:MFT851968 LVW851948:LVX851968 LMA851948:LMB851968 LCE851948:LCF851968 KSI851948:KSJ851968 KIM851948:KIN851968 JYQ851948:JYR851968 JOU851948:JOV851968 JEY851948:JEZ851968 IVC851948:IVD851968 ILG851948:ILH851968 IBK851948:IBL851968 HRO851948:HRP851968 HHS851948:HHT851968 GXW851948:GXX851968 GOA851948:GOB851968 GEE851948:GEF851968 FUI851948:FUJ851968 FKM851948:FKN851968 FAQ851948:FAR851968 EQU851948:EQV851968 EGY851948:EGZ851968 DXC851948:DXD851968 DNG851948:DNH851968 DDK851948:DDL851968 CTO851948:CTP851968 CJS851948:CJT851968 BZW851948:BZX851968 BQA851948:BQB851968 BGE851948:BGF851968 AWI851948:AWJ851968 AMM851948:AMN851968 ACQ851948:ACR851968 SU851948:SV851968 IY851948:IZ851968 G851948:H851968 WVK786412:WVL786432 WLO786412:WLP786432 WBS786412:WBT786432 VRW786412:VRX786432 VIA786412:VIB786432 UYE786412:UYF786432 UOI786412:UOJ786432 UEM786412:UEN786432 TUQ786412:TUR786432 TKU786412:TKV786432 TAY786412:TAZ786432 SRC786412:SRD786432 SHG786412:SHH786432 RXK786412:RXL786432 RNO786412:RNP786432 RDS786412:RDT786432 QTW786412:QTX786432 QKA786412:QKB786432 QAE786412:QAF786432 PQI786412:PQJ786432 PGM786412:PGN786432 OWQ786412:OWR786432 OMU786412:OMV786432 OCY786412:OCZ786432 NTC786412:NTD786432 NJG786412:NJH786432 MZK786412:MZL786432 MPO786412:MPP786432 MFS786412:MFT786432 LVW786412:LVX786432 LMA786412:LMB786432 LCE786412:LCF786432 KSI786412:KSJ786432 KIM786412:KIN786432 JYQ786412:JYR786432 JOU786412:JOV786432 JEY786412:JEZ786432 IVC786412:IVD786432 ILG786412:ILH786432 IBK786412:IBL786432 HRO786412:HRP786432 HHS786412:HHT786432 GXW786412:GXX786432 GOA786412:GOB786432 GEE786412:GEF786432 FUI786412:FUJ786432 FKM786412:FKN786432 FAQ786412:FAR786432 EQU786412:EQV786432 EGY786412:EGZ786432 DXC786412:DXD786432 DNG786412:DNH786432 DDK786412:DDL786432 CTO786412:CTP786432 CJS786412:CJT786432 BZW786412:BZX786432 BQA786412:BQB786432 BGE786412:BGF786432 AWI786412:AWJ786432 AMM786412:AMN786432 ACQ786412:ACR786432 SU786412:SV786432 IY786412:IZ786432 G786412:H786432 WVK720876:WVL720896 WLO720876:WLP720896 WBS720876:WBT720896 VRW720876:VRX720896 VIA720876:VIB720896 UYE720876:UYF720896 UOI720876:UOJ720896 UEM720876:UEN720896 TUQ720876:TUR720896 TKU720876:TKV720896 TAY720876:TAZ720896 SRC720876:SRD720896 SHG720876:SHH720896 RXK720876:RXL720896 RNO720876:RNP720896 RDS720876:RDT720896 QTW720876:QTX720896 QKA720876:QKB720896 QAE720876:QAF720896 PQI720876:PQJ720896 PGM720876:PGN720896 OWQ720876:OWR720896 OMU720876:OMV720896 OCY720876:OCZ720896 NTC720876:NTD720896 NJG720876:NJH720896 MZK720876:MZL720896 MPO720876:MPP720896 MFS720876:MFT720896 LVW720876:LVX720896 LMA720876:LMB720896 LCE720876:LCF720896 KSI720876:KSJ720896 KIM720876:KIN720896 JYQ720876:JYR720896 JOU720876:JOV720896 JEY720876:JEZ720896 IVC720876:IVD720896 ILG720876:ILH720896 IBK720876:IBL720896 HRO720876:HRP720896 HHS720876:HHT720896 GXW720876:GXX720896 GOA720876:GOB720896 GEE720876:GEF720896 FUI720876:FUJ720896 FKM720876:FKN720896 FAQ720876:FAR720896 EQU720876:EQV720896 EGY720876:EGZ720896 DXC720876:DXD720896 DNG720876:DNH720896 DDK720876:DDL720896 CTO720876:CTP720896 CJS720876:CJT720896 BZW720876:BZX720896 BQA720876:BQB720896 BGE720876:BGF720896 AWI720876:AWJ720896 AMM720876:AMN720896 ACQ720876:ACR720896 SU720876:SV720896 IY720876:IZ720896 G720876:H720896 WVK655340:WVL655360 WLO655340:WLP655360 WBS655340:WBT655360 VRW655340:VRX655360 VIA655340:VIB655360 UYE655340:UYF655360 UOI655340:UOJ655360 UEM655340:UEN655360 TUQ655340:TUR655360 TKU655340:TKV655360 TAY655340:TAZ655360 SRC655340:SRD655360 SHG655340:SHH655360 RXK655340:RXL655360 RNO655340:RNP655360 RDS655340:RDT655360 QTW655340:QTX655360 QKA655340:QKB655360 QAE655340:QAF655360 PQI655340:PQJ655360 PGM655340:PGN655360 OWQ655340:OWR655360 OMU655340:OMV655360 OCY655340:OCZ655360 NTC655340:NTD655360 NJG655340:NJH655360 MZK655340:MZL655360 MPO655340:MPP655360 MFS655340:MFT655360 LVW655340:LVX655360 LMA655340:LMB655360 LCE655340:LCF655360 KSI655340:KSJ655360 KIM655340:KIN655360 JYQ655340:JYR655360 JOU655340:JOV655360 JEY655340:JEZ655360 IVC655340:IVD655360 ILG655340:ILH655360 IBK655340:IBL655360 HRO655340:HRP655360 HHS655340:HHT655360 GXW655340:GXX655360 GOA655340:GOB655360 GEE655340:GEF655360 FUI655340:FUJ655360 FKM655340:FKN655360 FAQ655340:FAR655360 EQU655340:EQV655360 EGY655340:EGZ655360 DXC655340:DXD655360 DNG655340:DNH655360 DDK655340:DDL655360 CTO655340:CTP655360 CJS655340:CJT655360 BZW655340:BZX655360 BQA655340:BQB655360 BGE655340:BGF655360 AWI655340:AWJ655360 AMM655340:AMN655360 ACQ655340:ACR655360 SU655340:SV655360 IY655340:IZ655360 G655340:H655360 WVK589804:WVL589824 WLO589804:WLP589824 WBS589804:WBT589824 VRW589804:VRX589824 VIA589804:VIB589824 UYE589804:UYF589824 UOI589804:UOJ589824 UEM589804:UEN589824 TUQ589804:TUR589824 TKU589804:TKV589824 TAY589804:TAZ589824 SRC589804:SRD589824 SHG589804:SHH589824 RXK589804:RXL589824 RNO589804:RNP589824 RDS589804:RDT589824 QTW589804:QTX589824 QKA589804:QKB589824 QAE589804:QAF589824 PQI589804:PQJ589824 PGM589804:PGN589824 OWQ589804:OWR589824 OMU589804:OMV589824 OCY589804:OCZ589824 NTC589804:NTD589824 NJG589804:NJH589824 MZK589804:MZL589824 MPO589804:MPP589824 MFS589804:MFT589824 LVW589804:LVX589824 LMA589804:LMB589824 LCE589804:LCF589824 KSI589804:KSJ589824 KIM589804:KIN589824 JYQ589804:JYR589824 JOU589804:JOV589824 JEY589804:JEZ589824 IVC589804:IVD589824 ILG589804:ILH589824 IBK589804:IBL589824 HRO589804:HRP589824 HHS589804:HHT589824 GXW589804:GXX589824 GOA589804:GOB589824 GEE589804:GEF589824 FUI589804:FUJ589824 FKM589804:FKN589824 FAQ589804:FAR589824 EQU589804:EQV589824 EGY589804:EGZ589824 DXC589804:DXD589824 DNG589804:DNH589824 DDK589804:DDL589824 CTO589804:CTP589824 CJS589804:CJT589824 BZW589804:BZX589824 BQA589804:BQB589824 BGE589804:BGF589824 AWI589804:AWJ589824 AMM589804:AMN589824 ACQ589804:ACR589824 SU589804:SV589824 IY589804:IZ589824 G589804:H589824 WVK524268:WVL524288 WLO524268:WLP524288 WBS524268:WBT524288 VRW524268:VRX524288 VIA524268:VIB524288 UYE524268:UYF524288 UOI524268:UOJ524288 UEM524268:UEN524288 TUQ524268:TUR524288 TKU524268:TKV524288 TAY524268:TAZ524288 SRC524268:SRD524288 SHG524268:SHH524288 RXK524268:RXL524288 RNO524268:RNP524288 RDS524268:RDT524288 QTW524268:QTX524288 QKA524268:QKB524288 QAE524268:QAF524288 PQI524268:PQJ524288 PGM524268:PGN524288 OWQ524268:OWR524288 OMU524268:OMV524288 OCY524268:OCZ524288 NTC524268:NTD524288 NJG524268:NJH524288 MZK524268:MZL524288 MPO524268:MPP524288 MFS524268:MFT524288 LVW524268:LVX524288 LMA524268:LMB524288 LCE524268:LCF524288 KSI524268:KSJ524288 KIM524268:KIN524288 JYQ524268:JYR524288 JOU524268:JOV524288 JEY524268:JEZ524288 IVC524268:IVD524288 ILG524268:ILH524288 IBK524268:IBL524288 HRO524268:HRP524288 HHS524268:HHT524288 GXW524268:GXX524288 GOA524268:GOB524288 GEE524268:GEF524288 FUI524268:FUJ524288 FKM524268:FKN524288 FAQ524268:FAR524288 EQU524268:EQV524288 EGY524268:EGZ524288 DXC524268:DXD524288 DNG524268:DNH524288 DDK524268:DDL524288 CTO524268:CTP524288 CJS524268:CJT524288 BZW524268:BZX524288 BQA524268:BQB524288 BGE524268:BGF524288 AWI524268:AWJ524288 AMM524268:AMN524288 ACQ524268:ACR524288 SU524268:SV524288 IY524268:IZ524288 G524268:H524288 WVK458732:WVL458752 WLO458732:WLP458752 WBS458732:WBT458752 VRW458732:VRX458752 VIA458732:VIB458752 UYE458732:UYF458752 UOI458732:UOJ458752 UEM458732:UEN458752 TUQ458732:TUR458752 TKU458732:TKV458752 TAY458732:TAZ458752 SRC458732:SRD458752 SHG458732:SHH458752 RXK458732:RXL458752 RNO458732:RNP458752 RDS458732:RDT458752 QTW458732:QTX458752 QKA458732:QKB458752 QAE458732:QAF458752 PQI458732:PQJ458752 PGM458732:PGN458752 OWQ458732:OWR458752 OMU458732:OMV458752 OCY458732:OCZ458752 NTC458732:NTD458752 NJG458732:NJH458752 MZK458732:MZL458752 MPO458732:MPP458752 MFS458732:MFT458752 LVW458732:LVX458752 LMA458732:LMB458752 LCE458732:LCF458752 KSI458732:KSJ458752 KIM458732:KIN458752 JYQ458732:JYR458752 JOU458732:JOV458752 JEY458732:JEZ458752 IVC458732:IVD458752 ILG458732:ILH458752 IBK458732:IBL458752 HRO458732:HRP458752 HHS458732:HHT458752 GXW458732:GXX458752 GOA458732:GOB458752 GEE458732:GEF458752 FUI458732:FUJ458752 FKM458732:FKN458752 FAQ458732:FAR458752 EQU458732:EQV458752 EGY458732:EGZ458752 DXC458732:DXD458752 DNG458732:DNH458752 DDK458732:DDL458752 CTO458732:CTP458752 CJS458732:CJT458752 BZW458732:BZX458752 BQA458732:BQB458752 BGE458732:BGF458752 AWI458732:AWJ458752 AMM458732:AMN458752 ACQ458732:ACR458752 SU458732:SV458752 IY458732:IZ458752 G458732:H458752 WVK393196:WVL393216 WLO393196:WLP393216 WBS393196:WBT393216 VRW393196:VRX393216 VIA393196:VIB393216 UYE393196:UYF393216 UOI393196:UOJ393216 UEM393196:UEN393216 TUQ393196:TUR393216 TKU393196:TKV393216 TAY393196:TAZ393216 SRC393196:SRD393216 SHG393196:SHH393216 RXK393196:RXL393216 RNO393196:RNP393216 RDS393196:RDT393216 QTW393196:QTX393216 QKA393196:QKB393216 QAE393196:QAF393216 PQI393196:PQJ393216 PGM393196:PGN393216 OWQ393196:OWR393216 OMU393196:OMV393216 OCY393196:OCZ393216 NTC393196:NTD393216 NJG393196:NJH393216 MZK393196:MZL393216 MPO393196:MPP393216 MFS393196:MFT393216 LVW393196:LVX393216 LMA393196:LMB393216 LCE393196:LCF393216 KSI393196:KSJ393216 KIM393196:KIN393216 JYQ393196:JYR393216 JOU393196:JOV393216 JEY393196:JEZ393216 IVC393196:IVD393216 ILG393196:ILH393216 IBK393196:IBL393216 HRO393196:HRP393216 HHS393196:HHT393216 GXW393196:GXX393216 GOA393196:GOB393216 GEE393196:GEF393216 FUI393196:FUJ393216 FKM393196:FKN393216 FAQ393196:FAR393216 EQU393196:EQV393216 EGY393196:EGZ393216 DXC393196:DXD393216 DNG393196:DNH393216 DDK393196:DDL393216 CTO393196:CTP393216 CJS393196:CJT393216 BZW393196:BZX393216 BQA393196:BQB393216 BGE393196:BGF393216 AWI393196:AWJ393216 AMM393196:AMN393216 ACQ393196:ACR393216 SU393196:SV393216 IY393196:IZ393216 G393196:H393216 WVK327660:WVL327680 WLO327660:WLP327680 WBS327660:WBT327680 VRW327660:VRX327680 VIA327660:VIB327680 UYE327660:UYF327680 UOI327660:UOJ327680 UEM327660:UEN327680 TUQ327660:TUR327680 TKU327660:TKV327680 TAY327660:TAZ327680 SRC327660:SRD327680 SHG327660:SHH327680 RXK327660:RXL327680 RNO327660:RNP327680 RDS327660:RDT327680 QTW327660:QTX327680 QKA327660:QKB327680 QAE327660:QAF327680 PQI327660:PQJ327680 PGM327660:PGN327680 OWQ327660:OWR327680 OMU327660:OMV327680 OCY327660:OCZ327680 NTC327660:NTD327680 NJG327660:NJH327680 MZK327660:MZL327680 MPO327660:MPP327680 MFS327660:MFT327680 LVW327660:LVX327680 LMA327660:LMB327680 LCE327660:LCF327680 KSI327660:KSJ327680 KIM327660:KIN327680 JYQ327660:JYR327680 JOU327660:JOV327680 JEY327660:JEZ327680 IVC327660:IVD327680 ILG327660:ILH327680 IBK327660:IBL327680 HRO327660:HRP327680 HHS327660:HHT327680 GXW327660:GXX327680 GOA327660:GOB327680 GEE327660:GEF327680 FUI327660:FUJ327680 FKM327660:FKN327680 FAQ327660:FAR327680 EQU327660:EQV327680 EGY327660:EGZ327680 DXC327660:DXD327680 DNG327660:DNH327680 DDK327660:DDL327680 CTO327660:CTP327680 CJS327660:CJT327680 BZW327660:BZX327680 BQA327660:BQB327680 BGE327660:BGF327680 AWI327660:AWJ327680 AMM327660:AMN327680 ACQ327660:ACR327680 SU327660:SV327680 IY327660:IZ327680 G327660:H327680 WVK262124:WVL262144 WLO262124:WLP262144 WBS262124:WBT262144 VRW262124:VRX262144 VIA262124:VIB262144 UYE262124:UYF262144 UOI262124:UOJ262144 UEM262124:UEN262144 TUQ262124:TUR262144 TKU262124:TKV262144 TAY262124:TAZ262144 SRC262124:SRD262144 SHG262124:SHH262144 RXK262124:RXL262144 RNO262124:RNP262144 RDS262124:RDT262144 QTW262124:QTX262144 QKA262124:QKB262144 QAE262124:QAF262144 PQI262124:PQJ262144 PGM262124:PGN262144 OWQ262124:OWR262144 OMU262124:OMV262144 OCY262124:OCZ262144 NTC262124:NTD262144 NJG262124:NJH262144 MZK262124:MZL262144 MPO262124:MPP262144 MFS262124:MFT262144 LVW262124:LVX262144 LMA262124:LMB262144 LCE262124:LCF262144 KSI262124:KSJ262144 KIM262124:KIN262144 JYQ262124:JYR262144 JOU262124:JOV262144 JEY262124:JEZ262144 IVC262124:IVD262144 ILG262124:ILH262144 IBK262124:IBL262144 HRO262124:HRP262144 HHS262124:HHT262144 GXW262124:GXX262144 GOA262124:GOB262144 GEE262124:GEF262144 FUI262124:FUJ262144 FKM262124:FKN262144 FAQ262124:FAR262144 EQU262124:EQV262144 EGY262124:EGZ262144 DXC262124:DXD262144 DNG262124:DNH262144 DDK262124:DDL262144 CTO262124:CTP262144 CJS262124:CJT262144 BZW262124:BZX262144 BQA262124:BQB262144 BGE262124:BGF262144 AWI262124:AWJ262144 AMM262124:AMN262144 ACQ262124:ACR262144 SU262124:SV262144 IY262124:IZ262144 G262124:H262144 WVK196588:WVL196608 WLO196588:WLP196608 WBS196588:WBT196608 VRW196588:VRX196608 VIA196588:VIB196608 UYE196588:UYF196608 UOI196588:UOJ196608 UEM196588:UEN196608 TUQ196588:TUR196608 TKU196588:TKV196608 TAY196588:TAZ196608 SRC196588:SRD196608 SHG196588:SHH196608 RXK196588:RXL196608 RNO196588:RNP196608 RDS196588:RDT196608 QTW196588:QTX196608 QKA196588:QKB196608 QAE196588:QAF196608 PQI196588:PQJ196608 PGM196588:PGN196608 OWQ196588:OWR196608 OMU196588:OMV196608 OCY196588:OCZ196608 NTC196588:NTD196608 NJG196588:NJH196608 MZK196588:MZL196608 MPO196588:MPP196608 MFS196588:MFT196608 LVW196588:LVX196608 LMA196588:LMB196608 LCE196588:LCF196608 KSI196588:KSJ196608 KIM196588:KIN196608 JYQ196588:JYR196608 JOU196588:JOV196608 JEY196588:JEZ196608 IVC196588:IVD196608 ILG196588:ILH196608 IBK196588:IBL196608 HRO196588:HRP196608 HHS196588:HHT196608 GXW196588:GXX196608 GOA196588:GOB196608 GEE196588:GEF196608 FUI196588:FUJ196608 FKM196588:FKN196608 FAQ196588:FAR196608 EQU196588:EQV196608 EGY196588:EGZ196608 DXC196588:DXD196608 DNG196588:DNH196608 DDK196588:DDL196608 CTO196588:CTP196608 CJS196588:CJT196608 BZW196588:BZX196608 BQA196588:BQB196608 BGE196588:BGF196608 AWI196588:AWJ196608 AMM196588:AMN196608 ACQ196588:ACR196608 SU196588:SV196608 IY196588:IZ196608 G196588:H196608 WVK131052:WVL131072 WLO131052:WLP131072 WBS131052:WBT131072 VRW131052:VRX131072 VIA131052:VIB131072 UYE131052:UYF131072 UOI131052:UOJ131072 UEM131052:UEN131072 TUQ131052:TUR131072 TKU131052:TKV131072 TAY131052:TAZ131072 SRC131052:SRD131072 SHG131052:SHH131072 RXK131052:RXL131072 RNO131052:RNP131072 RDS131052:RDT131072 QTW131052:QTX131072 QKA131052:QKB131072 QAE131052:QAF131072 PQI131052:PQJ131072 PGM131052:PGN131072 OWQ131052:OWR131072 OMU131052:OMV131072 OCY131052:OCZ131072 NTC131052:NTD131072 NJG131052:NJH131072 MZK131052:MZL131072 MPO131052:MPP131072 MFS131052:MFT131072 LVW131052:LVX131072 LMA131052:LMB131072 LCE131052:LCF131072 KSI131052:KSJ131072 KIM131052:KIN131072 JYQ131052:JYR131072 JOU131052:JOV131072 JEY131052:JEZ131072 IVC131052:IVD131072 ILG131052:ILH131072 IBK131052:IBL131072 HRO131052:HRP131072 HHS131052:HHT131072 GXW131052:GXX131072 GOA131052:GOB131072 GEE131052:GEF131072 FUI131052:FUJ131072 FKM131052:FKN131072 FAQ131052:FAR131072 EQU131052:EQV131072 EGY131052:EGZ131072 DXC131052:DXD131072 DNG131052:DNH131072 DDK131052:DDL131072 CTO131052:CTP131072 CJS131052:CJT131072 BZW131052:BZX131072 BQA131052:BQB131072 BGE131052:BGF131072 AWI131052:AWJ131072 AMM131052:AMN131072 ACQ131052:ACR131072 SU131052:SV131072 IY131052:IZ131072 G131052:H131072 WVK65516:WVL65536 WLO65516:WLP65536 WBS65516:WBT65536 VRW65516:VRX65536 VIA65516:VIB65536 UYE65516:UYF65536 UOI65516:UOJ65536 UEM65516:UEN65536 TUQ65516:TUR65536 TKU65516:TKV65536 TAY65516:TAZ65536 SRC65516:SRD65536 SHG65516:SHH65536 RXK65516:RXL65536 RNO65516:RNP65536 RDS65516:RDT65536 QTW65516:QTX65536 QKA65516:QKB65536 QAE65516:QAF65536 PQI65516:PQJ65536 PGM65516:PGN65536 OWQ65516:OWR65536 OMU65516:OMV65536 OCY65516:OCZ65536 NTC65516:NTD65536 NJG65516:NJH65536 MZK65516:MZL65536 MPO65516:MPP65536 MFS65516:MFT65536 LVW65516:LVX65536 LMA65516:LMB65536 LCE65516:LCF65536 KSI65516:KSJ65536 KIM65516:KIN65536 JYQ65516:JYR65536 JOU65516:JOV65536 JEY65516:JEZ65536 IVC65516:IVD65536 ILG65516:ILH65536 IBK65516:IBL65536 HRO65516:HRP65536 HHS65516:HHT65536 GXW65516:GXX65536 GOA65516:GOB65536 GEE65516:GEF65536 FUI65516:FUJ65536 FKM65516:FKN65536 FAQ65516:FAR65536 EQU65516:EQV65536 EGY65516:EGZ65536 DXC65516:DXD65536 DNG65516:DNH65536 DDK65516:DDL65536 CTO65516:CTP65536 CJS65516:CJT65536 BZW65516:BZX65536 BQA65516:BQB65536 BGE65516:BGF65536 AWI65516:AWJ65536 AMM65516:AMN65536 ACQ65516:ACR65536 SU65516:SV65536 IY65516:IZ65536 G65516:H65536 WVL24:WVM33 WLP24:WLQ33 WBT24:WBU33 VRX24:VRY33 VIB24:VIC33 UYF24:UYG33 UOJ24:UOK33 UEN24:UEO33 TUR24:TUS33 TKV24:TKW33 TAZ24:TBA33 SRD24:SRE33 SHH24:SHI33 RXL24:RXM33 RNP24:RNQ33 RDT24:RDU33 QTX24:QTY33 QKB24:QKC33 QAF24:QAG33 PQJ24:PQK33 PGN24:PGO33 OWR24:OWS33 OMV24:OMW33 OCZ24:ODA33 NTD24:NTE33 NJH24:NJI33 MZL24:MZM33 MPP24:MPQ33 MFT24:MFU33 LVX24:LVY33 LMB24:LMC33 LCF24:LCG33 KSJ24:KSK33 KIN24:KIO33 JYR24:JYS33 JOV24:JOW33 JEZ24:JFA33 IVD24:IVE33 ILH24:ILI33 IBL24:IBM33 HRP24:HRQ33 HHT24:HHU33 GXX24:GXY33 GOB24:GOC33 GEF24:GEG33 FUJ24:FUK33 FKN24:FKO33 FAR24:FAS33 EQV24:EQW33 EGZ24:EHA33 DXD24:DXE33 DNH24:DNI33 DDL24:DDM33 CTP24:CTQ33 CJT24:CJU33 BZX24:BZY33 BQB24:BQC33 BGF24:BGG33 AWJ24:AWK33 AMN24:AMO33 ACR24:ACS33 SV24:SW33 IT7:IU7 WVF983003:WVG983003 WLJ983003:WLK983003 WBN983003:WBO983003 VRR983003:VRS983003 VHV983003:VHW983003 UXZ983003:UYA983003 UOD983003:UOE983003 UEH983003:UEI983003 TUL983003:TUM983003 TKP983003:TKQ983003 TAT983003:TAU983003 SQX983003:SQY983003 SHB983003:SHC983003 RXF983003:RXG983003 RNJ983003:RNK983003 RDN983003:RDO983003 QTR983003:QTS983003 QJV983003:QJW983003 PZZ983003:QAA983003 PQD983003:PQE983003 PGH983003:PGI983003 OWL983003:OWM983003 OMP983003:OMQ983003 OCT983003:OCU983003 NSX983003:NSY983003 NJB983003:NJC983003 MZF983003:MZG983003 MPJ983003:MPK983003 MFN983003:MFO983003 LVR983003:LVS983003 LLV983003:LLW983003 LBZ983003:LCA983003 KSD983003:KSE983003 KIH983003:KII983003 JYL983003:JYM983003 JOP983003:JOQ983003 JET983003:JEU983003 IUX983003:IUY983003 ILB983003:ILC983003 IBF983003:IBG983003 HRJ983003:HRK983003 HHN983003:HHO983003 GXR983003:GXS983003 GNV983003:GNW983003 GDZ983003:GEA983003 FUD983003:FUE983003 FKH983003:FKI983003 FAL983003:FAM983003 EQP983003:EQQ983003 EGT983003:EGU983003 DWX983003:DWY983003 DNB983003:DNC983003 DDF983003:DDG983003 CTJ983003:CTK983003 CJN983003:CJO983003 BZR983003:BZS983003 BPV983003:BPW983003 BFZ983003:BGA983003 AWD983003:AWE983003 AMH983003:AMI983003 ACL983003:ACM983003 SP983003:SQ983003 IT983003:IU983003 B983003:C983003 WVF917467:WVG917467 WLJ917467:WLK917467 WBN917467:WBO917467 VRR917467:VRS917467 VHV917467:VHW917467 UXZ917467:UYA917467 UOD917467:UOE917467 UEH917467:UEI917467 TUL917467:TUM917467 TKP917467:TKQ917467 TAT917467:TAU917467 SQX917467:SQY917467 SHB917467:SHC917467 RXF917467:RXG917467 RNJ917467:RNK917467 RDN917467:RDO917467 QTR917467:QTS917467 QJV917467:QJW917467 PZZ917467:QAA917467 PQD917467:PQE917467 PGH917467:PGI917467 OWL917467:OWM917467 OMP917467:OMQ917467 OCT917467:OCU917467 NSX917467:NSY917467 NJB917467:NJC917467 MZF917467:MZG917467 MPJ917467:MPK917467 MFN917467:MFO917467 LVR917467:LVS917467 LLV917467:LLW917467 LBZ917467:LCA917467 KSD917467:KSE917467 KIH917467:KII917467 JYL917467:JYM917467 JOP917467:JOQ917467 JET917467:JEU917467 IUX917467:IUY917467 ILB917467:ILC917467 IBF917467:IBG917467 HRJ917467:HRK917467 HHN917467:HHO917467 GXR917467:GXS917467 GNV917467:GNW917467 GDZ917467:GEA917467 FUD917467:FUE917467 FKH917467:FKI917467 FAL917467:FAM917467 EQP917467:EQQ917467 EGT917467:EGU917467 DWX917467:DWY917467 DNB917467:DNC917467 DDF917467:DDG917467 CTJ917467:CTK917467 CJN917467:CJO917467 BZR917467:BZS917467 BPV917467:BPW917467 BFZ917467:BGA917467 AWD917467:AWE917467 AMH917467:AMI917467 ACL917467:ACM917467 SP917467:SQ917467 IT917467:IU917467 B917467:C917467 WVF851931:WVG851931 WLJ851931:WLK851931 WBN851931:WBO851931 VRR851931:VRS851931 VHV851931:VHW851931 UXZ851931:UYA851931 UOD851931:UOE851931 UEH851931:UEI851931 TUL851931:TUM851931 TKP851931:TKQ851931 TAT851931:TAU851931 SQX851931:SQY851931 SHB851931:SHC851931 RXF851931:RXG851931 RNJ851931:RNK851931 RDN851931:RDO851931 QTR851931:QTS851931 QJV851931:QJW851931 PZZ851931:QAA851931 PQD851931:PQE851931 PGH851931:PGI851931 OWL851931:OWM851931 OMP851931:OMQ851931 OCT851931:OCU851931 NSX851931:NSY851931 NJB851931:NJC851931 MZF851931:MZG851931 MPJ851931:MPK851931 MFN851931:MFO851931 LVR851931:LVS851931 LLV851931:LLW851931 LBZ851931:LCA851931 KSD851931:KSE851931 KIH851931:KII851931 JYL851931:JYM851931 JOP851931:JOQ851931 JET851931:JEU851931 IUX851931:IUY851931 ILB851931:ILC851931 IBF851931:IBG851931 HRJ851931:HRK851931 HHN851931:HHO851931 GXR851931:GXS851931 GNV851931:GNW851931 GDZ851931:GEA851931 FUD851931:FUE851931 FKH851931:FKI851931 FAL851931:FAM851931 EQP851931:EQQ851931 EGT851931:EGU851931 DWX851931:DWY851931 DNB851931:DNC851931 DDF851931:DDG851931 CTJ851931:CTK851931 CJN851931:CJO851931 BZR851931:BZS851931 BPV851931:BPW851931 BFZ851931:BGA851931 AWD851931:AWE851931 AMH851931:AMI851931 ACL851931:ACM851931 SP851931:SQ851931 IT851931:IU851931 B851931:C851931 WVF786395:WVG786395 WLJ786395:WLK786395 WBN786395:WBO786395 VRR786395:VRS786395 VHV786395:VHW786395 UXZ786395:UYA786395 UOD786395:UOE786395 UEH786395:UEI786395 TUL786395:TUM786395 TKP786395:TKQ786395 TAT786395:TAU786395 SQX786395:SQY786395 SHB786395:SHC786395 RXF786395:RXG786395 RNJ786395:RNK786395 RDN786395:RDO786395 QTR786395:QTS786395 QJV786395:QJW786395 PZZ786395:QAA786395 PQD786395:PQE786395 PGH786395:PGI786395 OWL786395:OWM786395 OMP786395:OMQ786395 OCT786395:OCU786395 NSX786395:NSY786395 NJB786395:NJC786395 MZF786395:MZG786395 MPJ786395:MPK786395 MFN786395:MFO786395 LVR786395:LVS786395 LLV786395:LLW786395 LBZ786395:LCA786395 KSD786395:KSE786395 KIH786395:KII786395 JYL786395:JYM786395 JOP786395:JOQ786395 JET786395:JEU786395 IUX786395:IUY786395 ILB786395:ILC786395 IBF786395:IBG786395 HRJ786395:HRK786395 HHN786395:HHO786395 GXR786395:GXS786395 GNV786395:GNW786395 GDZ786395:GEA786395 FUD786395:FUE786395 FKH786395:FKI786395 FAL786395:FAM786395 EQP786395:EQQ786395 EGT786395:EGU786395 DWX786395:DWY786395 DNB786395:DNC786395 DDF786395:DDG786395 CTJ786395:CTK786395 CJN786395:CJO786395 BZR786395:BZS786395 BPV786395:BPW786395 BFZ786395:BGA786395 AWD786395:AWE786395 AMH786395:AMI786395 ACL786395:ACM786395 SP786395:SQ786395 IT786395:IU786395 B786395:C786395 WVF720859:WVG720859 WLJ720859:WLK720859 WBN720859:WBO720859 VRR720859:VRS720859 VHV720859:VHW720859 UXZ720859:UYA720859 UOD720859:UOE720859 UEH720859:UEI720859 TUL720859:TUM720859 TKP720859:TKQ720859 TAT720859:TAU720859 SQX720859:SQY720859 SHB720859:SHC720859 RXF720859:RXG720859 RNJ720859:RNK720859 RDN720859:RDO720859 QTR720859:QTS720859 QJV720859:QJW720859 PZZ720859:QAA720859 PQD720859:PQE720859 PGH720859:PGI720859 OWL720859:OWM720859 OMP720859:OMQ720859 OCT720859:OCU720859 NSX720859:NSY720859 NJB720859:NJC720859 MZF720859:MZG720859 MPJ720859:MPK720859 MFN720859:MFO720859 LVR720859:LVS720859 LLV720859:LLW720859 LBZ720859:LCA720859 KSD720859:KSE720859 KIH720859:KII720859 JYL720859:JYM720859 JOP720859:JOQ720859 JET720859:JEU720859 IUX720859:IUY720859 ILB720859:ILC720859 IBF720859:IBG720859 HRJ720859:HRK720859 HHN720859:HHO720859 GXR720859:GXS720859 GNV720859:GNW720859 GDZ720859:GEA720859 FUD720859:FUE720859 FKH720859:FKI720859 FAL720859:FAM720859 EQP720859:EQQ720859 EGT720859:EGU720859 DWX720859:DWY720859 DNB720859:DNC720859 DDF720859:DDG720859 CTJ720859:CTK720859 CJN720859:CJO720859 BZR720859:BZS720859 BPV720859:BPW720859 BFZ720859:BGA720859 AWD720859:AWE720859 AMH720859:AMI720859 ACL720859:ACM720859 SP720859:SQ720859 IT720859:IU720859 B720859:C720859 WVF655323:WVG655323 WLJ655323:WLK655323 WBN655323:WBO655323 VRR655323:VRS655323 VHV655323:VHW655323 UXZ655323:UYA655323 UOD655323:UOE655323 UEH655323:UEI655323 TUL655323:TUM655323 TKP655323:TKQ655323 TAT655323:TAU655323 SQX655323:SQY655323 SHB655323:SHC655323 RXF655323:RXG655323 RNJ655323:RNK655323 RDN655323:RDO655323 QTR655323:QTS655323 QJV655323:QJW655323 PZZ655323:QAA655323 PQD655323:PQE655323 PGH655323:PGI655323 OWL655323:OWM655323 OMP655323:OMQ655323 OCT655323:OCU655323 NSX655323:NSY655323 NJB655323:NJC655323 MZF655323:MZG655323 MPJ655323:MPK655323 MFN655323:MFO655323 LVR655323:LVS655323 LLV655323:LLW655323 LBZ655323:LCA655323 KSD655323:KSE655323 KIH655323:KII655323 JYL655323:JYM655323 JOP655323:JOQ655323 JET655323:JEU655323 IUX655323:IUY655323 ILB655323:ILC655323 IBF655323:IBG655323 HRJ655323:HRK655323 HHN655323:HHO655323 GXR655323:GXS655323 GNV655323:GNW655323 GDZ655323:GEA655323 FUD655323:FUE655323 FKH655323:FKI655323 FAL655323:FAM655323 EQP655323:EQQ655323 EGT655323:EGU655323 DWX655323:DWY655323 DNB655323:DNC655323 DDF655323:DDG655323 CTJ655323:CTK655323 CJN655323:CJO655323 BZR655323:BZS655323 BPV655323:BPW655323 BFZ655323:BGA655323 AWD655323:AWE655323 AMH655323:AMI655323 ACL655323:ACM655323 SP655323:SQ655323 IT655323:IU655323 B655323:C655323 WVF589787:WVG589787 WLJ589787:WLK589787 WBN589787:WBO589787 VRR589787:VRS589787 VHV589787:VHW589787 UXZ589787:UYA589787 UOD589787:UOE589787 UEH589787:UEI589787 TUL589787:TUM589787 TKP589787:TKQ589787 TAT589787:TAU589787 SQX589787:SQY589787 SHB589787:SHC589787 RXF589787:RXG589787 RNJ589787:RNK589787 RDN589787:RDO589787 QTR589787:QTS589787 QJV589787:QJW589787 PZZ589787:QAA589787 PQD589787:PQE589787 PGH589787:PGI589787 OWL589787:OWM589787 OMP589787:OMQ589787 OCT589787:OCU589787 NSX589787:NSY589787 NJB589787:NJC589787 MZF589787:MZG589787 MPJ589787:MPK589787 MFN589787:MFO589787 LVR589787:LVS589787 LLV589787:LLW589787 LBZ589787:LCA589787 KSD589787:KSE589787 KIH589787:KII589787 JYL589787:JYM589787 JOP589787:JOQ589787 JET589787:JEU589787 IUX589787:IUY589787 ILB589787:ILC589787 IBF589787:IBG589787 HRJ589787:HRK589787 HHN589787:HHO589787 GXR589787:GXS589787 GNV589787:GNW589787 GDZ589787:GEA589787 FUD589787:FUE589787 FKH589787:FKI589787 FAL589787:FAM589787 EQP589787:EQQ589787 EGT589787:EGU589787 DWX589787:DWY589787 DNB589787:DNC589787 DDF589787:DDG589787 CTJ589787:CTK589787 CJN589787:CJO589787 BZR589787:BZS589787 BPV589787:BPW589787 BFZ589787:BGA589787 AWD589787:AWE589787 AMH589787:AMI589787 ACL589787:ACM589787 SP589787:SQ589787 IT589787:IU589787 B589787:C589787 WVF524251:WVG524251 WLJ524251:WLK524251 WBN524251:WBO524251 VRR524251:VRS524251 VHV524251:VHW524251 UXZ524251:UYA524251 UOD524251:UOE524251 UEH524251:UEI524251 TUL524251:TUM524251 TKP524251:TKQ524251 TAT524251:TAU524251 SQX524251:SQY524251 SHB524251:SHC524251 RXF524251:RXG524251 RNJ524251:RNK524251 RDN524251:RDO524251 QTR524251:QTS524251 QJV524251:QJW524251 PZZ524251:QAA524251 PQD524251:PQE524251 PGH524251:PGI524251 OWL524251:OWM524251 OMP524251:OMQ524251 OCT524251:OCU524251 NSX524251:NSY524251 NJB524251:NJC524251 MZF524251:MZG524251 MPJ524251:MPK524251 MFN524251:MFO524251 LVR524251:LVS524251 LLV524251:LLW524251 LBZ524251:LCA524251 KSD524251:KSE524251 KIH524251:KII524251 JYL524251:JYM524251 JOP524251:JOQ524251 JET524251:JEU524251 IUX524251:IUY524251 ILB524251:ILC524251 IBF524251:IBG524251 HRJ524251:HRK524251 HHN524251:HHO524251 GXR524251:GXS524251 GNV524251:GNW524251 GDZ524251:GEA524251 FUD524251:FUE524251 FKH524251:FKI524251 FAL524251:FAM524251 EQP524251:EQQ524251 EGT524251:EGU524251 DWX524251:DWY524251 DNB524251:DNC524251 DDF524251:DDG524251 CTJ524251:CTK524251 CJN524251:CJO524251 BZR524251:BZS524251 BPV524251:BPW524251 BFZ524251:BGA524251 AWD524251:AWE524251 AMH524251:AMI524251 ACL524251:ACM524251 SP524251:SQ524251 IT524251:IU524251 B524251:C524251 WVF458715:WVG458715 WLJ458715:WLK458715 WBN458715:WBO458715 VRR458715:VRS458715 VHV458715:VHW458715 UXZ458715:UYA458715 UOD458715:UOE458715 UEH458715:UEI458715 TUL458715:TUM458715 TKP458715:TKQ458715 TAT458715:TAU458715 SQX458715:SQY458715 SHB458715:SHC458715 RXF458715:RXG458715 RNJ458715:RNK458715 RDN458715:RDO458715 QTR458715:QTS458715 QJV458715:QJW458715 PZZ458715:QAA458715 PQD458715:PQE458715 PGH458715:PGI458715 OWL458715:OWM458715 OMP458715:OMQ458715 OCT458715:OCU458715 NSX458715:NSY458715 NJB458715:NJC458715 MZF458715:MZG458715 MPJ458715:MPK458715 MFN458715:MFO458715 LVR458715:LVS458715 LLV458715:LLW458715 LBZ458715:LCA458715 KSD458715:KSE458715 KIH458715:KII458715 JYL458715:JYM458715 JOP458715:JOQ458715 JET458715:JEU458715 IUX458715:IUY458715 ILB458715:ILC458715 IBF458715:IBG458715 HRJ458715:HRK458715 HHN458715:HHO458715 GXR458715:GXS458715 GNV458715:GNW458715 GDZ458715:GEA458715 FUD458715:FUE458715 FKH458715:FKI458715 FAL458715:FAM458715 EQP458715:EQQ458715 EGT458715:EGU458715 DWX458715:DWY458715 DNB458715:DNC458715 DDF458715:DDG458715 CTJ458715:CTK458715 CJN458715:CJO458715 BZR458715:BZS458715 BPV458715:BPW458715 BFZ458715:BGA458715 AWD458715:AWE458715 AMH458715:AMI458715 ACL458715:ACM458715 SP458715:SQ458715 IT458715:IU458715 B458715:C458715 WVF393179:WVG393179 WLJ393179:WLK393179 WBN393179:WBO393179 VRR393179:VRS393179 VHV393179:VHW393179 UXZ393179:UYA393179 UOD393179:UOE393179 UEH393179:UEI393179 TUL393179:TUM393179 TKP393179:TKQ393179 TAT393179:TAU393179 SQX393179:SQY393179 SHB393179:SHC393179 RXF393179:RXG393179 RNJ393179:RNK393179 RDN393179:RDO393179 QTR393179:QTS393179 QJV393179:QJW393179 PZZ393179:QAA393179 PQD393179:PQE393179 PGH393179:PGI393179 OWL393179:OWM393179 OMP393179:OMQ393179 OCT393179:OCU393179 NSX393179:NSY393179 NJB393179:NJC393179 MZF393179:MZG393179 MPJ393179:MPK393179 MFN393179:MFO393179 LVR393179:LVS393179 LLV393179:LLW393179 LBZ393179:LCA393179 KSD393179:KSE393179 KIH393179:KII393179 JYL393179:JYM393179 JOP393179:JOQ393179 JET393179:JEU393179 IUX393179:IUY393179 ILB393179:ILC393179 IBF393179:IBG393179 HRJ393179:HRK393179 HHN393179:HHO393179 GXR393179:GXS393179 GNV393179:GNW393179 GDZ393179:GEA393179 FUD393179:FUE393179 FKH393179:FKI393179 FAL393179:FAM393179 EQP393179:EQQ393179 EGT393179:EGU393179 DWX393179:DWY393179 DNB393179:DNC393179 DDF393179:DDG393179 CTJ393179:CTK393179 CJN393179:CJO393179 BZR393179:BZS393179 BPV393179:BPW393179 BFZ393179:BGA393179 AWD393179:AWE393179 AMH393179:AMI393179 ACL393179:ACM393179 SP393179:SQ393179 IT393179:IU393179 B393179:C393179 WVF327643:WVG327643 WLJ327643:WLK327643 WBN327643:WBO327643 VRR327643:VRS327643 VHV327643:VHW327643 UXZ327643:UYA327643 UOD327643:UOE327643 UEH327643:UEI327643 TUL327643:TUM327643 TKP327643:TKQ327643 TAT327643:TAU327643 SQX327643:SQY327643 SHB327643:SHC327643 RXF327643:RXG327643 RNJ327643:RNK327643 RDN327643:RDO327643 QTR327643:QTS327643 QJV327643:QJW327643 PZZ327643:QAA327643 PQD327643:PQE327643 PGH327643:PGI327643 OWL327643:OWM327643 OMP327643:OMQ327643 OCT327643:OCU327643 NSX327643:NSY327643 NJB327643:NJC327643 MZF327643:MZG327643 MPJ327643:MPK327643 MFN327643:MFO327643 LVR327643:LVS327643 LLV327643:LLW327643 LBZ327643:LCA327643 KSD327643:KSE327643 KIH327643:KII327643 JYL327643:JYM327643 JOP327643:JOQ327643 JET327643:JEU327643 IUX327643:IUY327643 ILB327643:ILC327643 IBF327643:IBG327643 HRJ327643:HRK327643 HHN327643:HHO327643 GXR327643:GXS327643 GNV327643:GNW327643 GDZ327643:GEA327643 FUD327643:FUE327643 FKH327643:FKI327643 FAL327643:FAM327643 EQP327643:EQQ327643 EGT327643:EGU327643 DWX327643:DWY327643 DNB327643:DNC327643 DDF327643:DDG327643 CTJ327643:CTK327643 CJN327643:CJO327643 BZR327643:BZS327643 BPV327643:BPW327643 BFZ327643:BGA327643 AWD327643:AWE327643 AMH327643:AMI327643 ACL327643:ACM327643 SP327643:SQ327643 IT327643:IU327643 B327643:C327643 WVF262107:WVG262107 WLJ262107:WLK262107 WBN262107:WBO262107 VRR262107:VRS262107 VHV262107:VHW262107 UXZ262107:UYA262107 UOD262107:UOE262107 UEH262107:UEI262107 TUL262107:TUM262107 TKP262107:TKQ262107 TAT262107:TAU262107 SQX262107:SQY262107 SHB262107:SHC262107 RXF262107:RXG262107 RNJ262107:RNK262107 RDN262107:RDO262107 QTR262107:QTS262107 QJV262107:QJW262107 PZZ262107:QAA262107 PQD262107:PQE262107 PGH262107:PGI262107 OWL262107:OWM262107 OMP262107:OMQ262107 OCT262107:OCU262107 NSX262107:NSY262107 NJB262107:NJC262107 MZF262107:MZG262107 MPJ262107:MPK262107 MFN262107:MFO262107 LVR262107:LVS262107 LLV262107:LLW262107 LBZ262107:LCA262107 KSD262107:KSE262107 KIH262107:KII262107 JYL262107:JYM262107 JOP262107:JOQ262107 JET262107:JEU262107 IUX262107:IUY262107 ILB262107:ILC262107 IBF262107:IBG262107 HRJ262107:HRK262107 HHN262107:HHO262107 GXR262107:GXS262107 GNV262107:GNW262107 GDZ262107:GEA262107 FUD262107:FUE262107 FKH262107:FKI262107 FAL262107:FAM262107 EQP262107:EQQ262107 EGT262107:EGU262107 DWX262107:DWY262107 DNB262107:DNC262107 DDF262107:DDG262107 CTJ262107:CTK262107 CJN262107:CJO262107 BZR262107:BZS262107 BPV262107:BPW262107 BFZ262107:BGA262107 AWD262107:AWE262107 AMH262107:AMI262107 ACL262107:ACM262107 SP262107:SQ262107 IT262107:IU262107 B262107:C262107 WVF196571:WVG196571 WLJ196571:WLK196571 WBN196571:WBO196571 VRR196571:VRS196571 VHV196571:VHW196571 UXZ196571:UYA196571 UOD196571:UOE196571 UEH196571:UEI196571 TUL196571:TUM196571 TKP196571:TKQ196571 TAT196571:TAU196571 SQX196571:SQY196571 SHB196571:SHC196571 RXF196571:RXG196571 RNJ196571:RNK196571 RDN196571:RDO196571 QTR196571:QTS196571 QJV196571:QJW196571 PZZ196571:QAA196571 PQD196571:PQE196571 PGH196571:PGI196571 OWL196571:OWM196571 OMP196571:OMQ196571 OCT196571:OCU196571 NSX196571:NSY196571 NJB196571:NJC196571 MZF196571:MZG196571 MPJ196571:MPK196571 MFN196571:MFO196571 LVR196571:LVS196571 LLV196571:LLW196571 LBZ196571:LCA196571 KSD196571:KSE196571 KIH196571:KII196571 JYL196571:JYM196571 JOP196571:JOQ196571 JET196571:JEU196571 IUX196571:IUY196571 ILB196571:ILC196571 IBF196571:IBG196571 HRJ196571:HRK196571 HHN196571:HHO196571 GXR196571:GXS196571 GNV196571:GNW196571 GDZ196571:GEA196571 FUD196571:FUE196571 FKH196571:FKI196571 FAL196571:FAM196571 EQP196571:EQQ196571 EGT196571:EGU196571 DWX196571:DWY196571 DNB196571:DNC196571 DDF196571:DDG196571 CTJ196571:CTK196571 CJN196571:CJO196571 BZR196571:BZS196571 BPV196571:BPW196571 BFZ196571:BGA196571 AWD196571:AWE196571 AMH196571:AMI196571 ACL196571:ACM196571 SP196571:SQ196571 IT196571:IU196571 B196571:C196571 WVF131035:WVG131035 WLJ131035:WLK131035 WBN131035:WBO131035 VRR131035:VRS131035 VHV131035:VHW131035 UXZ131035:UYA131035 UOD131035:UOE131035 UEH131035:UEI131035 TUL131035:TUM131035 TKP131035:TKQ131035 TAT131035:TAU131035 SQX131035:SQY131035 SHB131035:SHC131035 RXF131035:RXG131035 RNJ131035:RNK131035 RDN131035:RDO131035 QTR131035:QTS131035 QJV131035:QJW131035 PZZ131035:QAA131035 PQD131035:PQE131035 PGH131035:PGI131035 OWL131035:OWM131035 OMP131035:OMQ131035 OCT131035:OCU131035 NSX131035:NSY131035 NJB131035:NJC131035 MZF131035:MZG131035 MPJ131035:MPK131035 MFN131035:MFO131035 LVR131035:LVS131035 LLV131035:LLW131035 LBZ131035:LCA131035 KSD131035:KSE131035 KIH131035:KII131035 JYL131035:JYM131035 JOP131035:JOQ131035 JET131035:JEU131035 IUX131035:IUY131035 ILB131035:ILC131035 IBF131035:IBG131035 HRJ131035:HRK131035 HHN131035:HHO131035 GXR131035:GXS131035 GNV131035:GNW131035 GDZ131035:GEA131035 FUD131035:FUE131035 FKH131035:FKI131035 FAL131035:FAM131035 EQP131035:EQQ131035 EGT131035:EGU131035 DWX131035:DWY131035 DNB131035:DNC131035 DDF131035:DDG131035 CTJ131035:CTK131035 CJN131035:CJO131035 BZR131035:BZS131035 BPV131035:BPW131035 BFZ131035:BGA131035 AWD131035:AWE131035 AMH131035:AMI131035 ACL131035:ACM131035 SP131035:SQ131035 IT131035:IU131035 B131035:C131035 WVF65499:WVG65499 WLJ65499:WLK65499 WBN65499:WBO65499 VRR65499:VRS65499 VHV65499:VHW65499 UXZ65499:UYA65499 UOD65499:UOE65499 UEH65499:UEI65499 TUL65499:TUM65499 TKP65499:TKQ65499 TAT65499:TAU65499 SQX65499:SQY65499 SHB65499:SHC65499 RXF65499:RXG65499 RNJ65499:RNK65499 RDN65499:RDO65499 QTR65499:QTS65499 QJV65499:QJW65499 PZZ65499:QAA65499 PQD65499:PQE65499 PGH65499:PGI65499 OWL65499:OWM65499 OMP65499:OMQ65499 OCT65499:OCU65499 NSX65499:NSY65499 NJB65499:NJC65499 MZF65499:MZG65499 MPJ65499:MPK65499 MFN65499:MFO65499 LVR65499:LVS65499 LLV65499:LLW65499 LBZ65499:LCA65499 KSD65499:KSE65499 KIH65499:KII65499 JYL65499:JYM65499 JOP65499:JOQ65499 JET65499:JEU65499 IUX65499:IUY65499 ILB65499:ILC65499 IBF65499:IBG65499 HRJ65499:HRK65499 HHN65499:HHO65499 GXR65499:GXS65499 GNV65499:GNW65499 GDZ65499:GEA65499 FUD65499:FUE65499 FKH65499:FKI65499 FAL65499:FAM65499 EQP65499:EQQ65499 EGT65499:EGU65499 DWX65499:DWY65499 DNB65499:DNC65499 DDF65499:DDG65499 CTJ65499:CTK65499 CJN65499:CJO65499 BZR65499:BZS65499 BPV65499:BPW65499 BFZ65499:BGA65499 AWD65499:AWE65499 AMH65499:AMI65499 ACL65499:ACM65499 SP65499:SQ65499 IT65499:IU65499 B65499:C65499 WVF7:WVG7 WLJ7:WLK7 WBN7:WBO7 VRR7:VRS7 VHV7:VHW7 UXZ7:UYA7 UOD7:UOE7 UEH7:UEI7 TUL7:TUM7 TKP7:TKQ7 TAT7:TAU7 SQX7:SQY7 SHB7:SHC7 RXF7:RXG7 RNJ7:RNK7 RDN7:RDO7 QTR7:QTS7 QJV7:QJW7 PZZ7:QAA7 PQD7:PQE7 PGH7:PGI7 OWL7:OWM7 OMP7:OMQ7 OCT7:OCU7 NSX7:NSY7 NJB7:NJC7 MZF7:MZG7 MPJ7:MPK7 MFN7:MFO7 LVR7:LVS7 LLV7:LLW7 LBZ7:LCA7 KSD7:KSE7 KIH7:KII7 JYL7:JYM7 JOP7:JOQ7 JET7:JEU7 IUX7:IUY7 ILB7:ILC7 IBF7:IBG7 HRJ7:HRK7 HHN7:HHO7 GXR7:GXS7 GNV7:GNW7 GDZ7:GEA7 FUD7:FUE7 FKH7:FKI7 FAL7:FAM7 EQP7:EQQ7 EGT7:EGU7 DWX7:DWY7 DNB7:DNC7 DDF7:DDG7 CTJ7:CTK7 CJN7:CJO7 BZR7:BZS7 BPV7:BPW7 BFZ7:BGA7 AWD7:AWE7 AMH7:AMI7 ACL7:ACM7 SP7:SQ7 B7:C7 WVI983008 IU17 SQ17 ACM17 AMI17 AWE17 BGA17 BPW17 BZS17 CJO17 CTK17 DDG17 DNC17 DWY17 EGU17 EQQ17 FAM17 FKI17 FUE17 GEA17 GNW17 GXS17 HHO17 HRK17 IBG17 ILC17 IUY17 JEU17 JOQ17 JYM17 KII17 KSE17 LCA17 LLW17 LVS17 MFO17 MPK17 MZG17 NJC17 NSY17 OCU17 OMQ17 OWM17 PGI17 PQE17 QAA17 QJW17 QTS17 RDO17 RNK17 RXG17 SHC17 SQY17 TAU17 TKQ17 TUM17 UEI17 UOE17 UYA17 VHW17 VRS17 WBO17 WLK17 WVG17 D65507 IV65509 SR65509 ACN65509 AMJ65509 AWF65509 BGB65509 BPX65509 BZT65509 CJP65509 CTL65509 DDH65509 DND65509 DWZ65509 EGV65509 EQR65509 FAN65509 FKJ65509 FUF65509 GEB65509 GNX65509 GXT65509 HHP65509 HRL65509 IBH65509 ILD65509 IUZ65509 JEV65509 JOR65509 JYN65509 KIJ65509 KSF65509 LCB65509 LLX65509 LVT65509 MFP65509 MPL65509 MZH65509 NJD65509 NSZ65509 OCV65509 OMR65509 OWN65509 PGJ65509 PQF65509 QAB65509 QJX65509 QTT65509 RDP65509 RNL65509 RXH65509 SHD65509 SQZ65509 TAV65509 TKR65509 TUN65509 UEJ65509 UOF65509 UYB65509 VHX65509 VRT65509 WBP65509 WLL65509 WVH65509 D131043 IV131045 SR131045 ACN131045 AMJ131045 AWF131045 BGB131045 BPX131045 BZT131045 CJP131045 CTL131045 DDH131045 DND131045 DWZ131045 EGV131045 EQR131045 FAN131045 FKJ131045 FUF131045 GEB131045 GNX131045 GXT131045 HHP131045 HRL131045 IBH131045 ILD131045 IUZ131045 JEV131045 JOR131045 JYN131045 KIJ131045 KSF131045 LCB131045 LLX131045 LVT131045 MFP131045 MPL131045 MZH131045 NJD131045 NSZ131045 OCV131045 OMR131045 OWN131045 PGJ131045 PQF131045 QAB131045 QJX131045 QTT131045 RDP131045 RNL131045 RXH131045 SHD131045 SQZ131045 TAV131045 TKR131045 TUN131045 UEJ131045 UOF131045 UYB131045 VHX131045 VRT131045 WBP131045 WLL131045 WVH131045 D196579 IV196581 SR196581 ACN196581 AMJ196581 AWF196581 BGB196581 BPX196581 BZT196581 CJP196581 CTL196581 DDH196581 DND196581 DWZ196581 EGV196581 EQR196581 FAN196581 FKJ196581 FUF196581 GEB196581 GNX196581 GXT196581 HHP196581 HRL196581 IBH196581 ILD196581 IUZ196581 JEV196581 JOR196581 JYN196581 KIJ196581 KSF196581 LCB196581 LLX196581 LVT196581 MFP196581 MPL196581 MZH196581 NJD196581 NSZ196581 OCV196581 OMR196581 OWN196581 PGJ196581 PQF196581 QAB196581 QJX196581 QTT196581 RDP196581 RNL196581 RXH196581 SHD196581 SQZ196581 TAV196581 TKR196581 TUN196581 UEJ196581 UOF196581 UYB196581 VHX196581 VRT196581 WBP196581 WLL196581 WVH196581 D262115 IV262117 SR262117 ACN262117 AMJ262117 AWF262117 BGB262117 BPX262117 BZT262117 CJP262117 CTL262117 DDH262117 DND262117 DWZ262117 EGV262117 EQR262117 FAN262117 FKJ262117 FUF262117 GEB262117 GNX262117 GXT262117 HHP262117 HRL262117 IBH262117 ILD262117 IUZ262117 JEV262117 JOR262117 JYN262117 KIJ262117 KSF262117 LCB262117 LLX262117 LVT262117 MFP262117 MPL262117 MZH262117 NJD262117 NSZ262117 OCV262117 OMR262117 OWN262117 PGJ262117 PQF262117 QAB262117 QJX262117 QTT262117 RDP262117 RNL262117 RXH262117 SHD262117 SQZ262117 TAV262117 TKR262117 TUN262117 UEJ262117 UOF262117 UYB262117 VHX262117 VRT262117 WBP262117 WLL262117 WVH262117 D327651 IV327653 SR327653 ACN327653 AMJ327653 AWF327653 BGB327653 BPX327653 BZT327653 CJP327653 CTL327653 DDH327653 DND327653 DWZ327653 EGV327653 EQR327653 FAN327653 FKJ327653 FUF327653 GEB327653 GNX327653 GXT327653 HHP327653 HRL327653 IBH327653 ILD327653 IUZ327653 JEV327653 JOR327653 JYN327653 KIJ327653 KSF327653 LCB327653 LLX327653 LVT327653 MFP327653 MPL327653 MZH327653 NJD327653 NSZ327653 OCV327653 OMR327653 OWN327653 PGJ327653 PQF327653 QAB327653 QJX327653 QTT327653 RDP327653 RNL327653 RXH327653 SHD327653 SQZ327653 TAV327653 TKR327653 TUN327653 UEJ327653 UOF327653 UYB327653 VHX327653 VRT327653 WBP327653 WLL327653 WVH327653 D393187 IV393189 SR393189 ACN393189 AMJ393189 AWF393189 BGB393189 BPX393189 BZT393189 CJP393189 CTL393189 DDH393189 DND393189 DWZ393189 EGV393189 EQR393189 FAN393189 FKJ393189 FUF393189 GEB393189 GNX393189 GXT393189 HHP393189 HRL393189 IBH393189 ILD393189 IUZ393189 JEV393189 JOR393189 JYN393189 KIJ393189 KSF393189 LCB393189 LLX393189 LVT393189 MFP393189 MPL393189 MZH393189 NJD393189 NSZ393189 OCV393189 OMR393189 OWN393189 PGJ393189 PQF393189 QAB393189 QJX393189 QTT393189 RDP393189 RNL393189 RXH393189 SHD393189 SQZ393189 TAV393189 TKR393189 TUN393189 UEJ393189 UOF393189 UYB393189 VHX393189 VRT393189 WBP393189 WLL393189 WVH393189 D458723 IV458725 SR458725 ACN458725 AMJ458725 AWF458725 BGB458725 BPX458725 BZT458725 CJP458725 CTL458725 DDH458725 DND458725 DWZ458725 EGV458725 EQR458725 FAN458725 FKJ458725 FUF458725 GEB458725 GNX458725 GXT458725 HHP458725 HRL458725 IBH458725 ILD458725 IUZ458725 JEV458725 JOR458725 JYN458725 KIJ458725 KSF458725 LCB458725 LLX458725 LVT458725 MFP458725 MPL458725 MZH458725 NJD458725 NSZ458725 OCV458725 OMR458725 OWN458725 PGJ458725 PQF458725 QAB458725 QJX458725 QTT458725 RDP458725 RNL458725 RXH458725 SHD458725 SQZ458725 TAV458725 TKR458725 TUN458725 UEJ458725 UOF458725 UYB458725 VHX458725 VRT458725 WBP458725 WLL458725 WVH458725 D524259 IV524261 SR524261 ACN524261 AMJ524261 AWF524261 BGB524261 BPX524261 BZT524261 CJP524261 CTL524261 DDH524261 DND524261 DWZ524261 EGV524261 EQR524261 FAN524261 FKJ524261 FUF524261 GEB524261 GNX524261 GXT524261 HHP524261 HRL524261 IBH524261 ILD524261 IUZ524261 JEV524261 JOR524261 JYN524261 KIJ524261 KSF524261 LCB524261 LLX524261 LVT524261 MFP524261 MPL524261 MZH524261 NJD524261 NSZ524261 OCV524261 OMR524261 OWN524261 PGJ524261 PQF524261 QAB524261 QJX524261 QTT524261 RDP524261 RNL524261 RXH524261 SHD524261 SQZ524261 TAV524261 TKR524261 TUN524261 UEJ524261 UOF524261 UYB524261 VHX524261 VRT524261 WBP524261 WLL524261 WVH524261 D589795 IV589797 SR589797 ACN589797 AMJ589797 AWF589797 BGB589797 BPX589797 BZT589797 CJP589797 CTL589797 DDH589797 DND589797 DWZ589797 EGV589797 EQR589797 FAN589797 FKJ589797 FUF589797 GEB589797 GNX589797 GXT589797 HHP589797 HRL589797 IBH589797 ILD589797 IUZ589797 JEV589797 JOR589797 JYN589797 KIJ589797 KSF589797 LCB589797 LLX589797 LVT589797 MFP589797 MPL589797 MZH589797 NJD589797 NSZ589797 OCV589797 OMR589797 OWN589797 PGJ589797 PQF589797 QAB589797 QJX589797 QTT589797 RDP589797 RNL589797 RXH589797 SHD589797 SQZ589797 TAV589797 TKR589797 TUN589797 UEJ589797 UOF589797 UYB589797 VHX589797 VRT589797 WBP589797 WLL589797 WVH589797 D655331 IV655333 SR655333 ACN655333 AMJ655333 AWF655333 BGB655333 BPX655333 BZT655333 CJP655333 CTL655333 DDH655333 DND655333 DWZ655333 EGV655333 EQR655333 FAN655333 FKJ655333 FUF655333 GEB655333 GNX655333 GXT655333 HHP655333 HRL655333 IBH655333 ILD655333 IUZ655333 JEV655333 JOR655333 JYN655333 KIJ655333 KSF655333 LCB655333 LLX655333 LVT655333 MFP655333 MPL655333 MZH655333 NJD655333 NSZ655333 OCV655333 OMR655333 OWN655333 PGJ655333 PQF655333 QAB655333 QJX655333 QTT655333 RDP655333 RNL655333 RXH655333 SHD655333 SQZ655333 TAV655333 TKR655333 TUN655333 UEJ655333 UOF655333 UYB655333 VHX655333 VRT655333 WBP655333 WLL655333 WVH655333 D720867 IV720869 SR720869 ACN720869 AMJ720869 AWF720869 BGB720869 BPX720869 BZT720869 CJP720869 CTL720869 DDH720869 DND720869 DWZ720869 EGV720869 EQR720869 FAN720869 FKJ720869 FUF720869 GEB720869 GNX720869 GXT720869 HHP720869 HRL720869 IBH720869 ILD720869 IUZ720869 JEV720869 JOR720869 JYN720869 KIJ720869 KSF720869 LCB720869 LLX720869 LVT720869 MFP720869 MPL720869 MZH720869 NJD720869 NSZ720869 OCV720869 OMR720869 OWN720869 PGJ720869 PQF720869 QAB720869 QJX720869 QTT720869 RDP720869 RNL720869 RXH720869 SHD720869 SQZ720869 TAV720869 TKR720869 TUN720869 UEJ720869 UOF720869 UYB720869 VHX720869 VRT720869 WBP720869 WLL720869 WVH720869 D786403 IV786405 SR786405 ACN786405 AMJ786405 AWF786405 BGB786405 BPX786405 BZT786405 CJP786405 CTL786405 DDH786405 DND786405 DWZ786405 EGV786405 EQR786405 FAN786405 FKJ786405 FUF786405 GEB786405 GNX786405 GXT786405 HHP786405 HRL786405 IBH786405 ILD786405 IUZ786405 JEV786405 JOR786405 JYN786405 KIJ786405 KSF786405 LCB786405 LLX786405 LVT786405 MFP786405 MPL786405 MZH786405 NJD786405 NSZ786405 OCV786405 OMR786405 OWN786405 PGJ786405 PQF786405 QAB786405 QJX786405 QTT786405 RDP786405 RNL786405 RXH786405 SHD786405 SQZ786405 TAV786405 TKR786405 TUN786405 UEJ786405 UOF786405 UYB786405 VHX786405 VRT786405 WBP786405 WLL786405 WVH786405 D851939 IV851941 SR851941 ACN851941 AMJ851941 AWF851941 BGB851941 BPX851941 BZT851941 CJP851941 CTL851941 DDH851941 DND851941 DWZ851941 EGV851941 EQR851941 FAN851941 FKJ851941 FUF851941 GEB851941 GNX851941 GXT851941 HHP851941 HRL851941 IBH851941 ILD851941 IUZ851941 JEV851941 JOR851941 JYN851941 KIJ851941 KSF851941 LCB851941 LLX851941 LVT851941 MFP851941 MPL851941 MZH851941 NJD851941 NSZ851941 OCV851941 OMR851941 OWN851941 PGJ851941 PQF851941 QAB851941 QJX851941 QTT851941 RDP851941 RNL851941 RXH851941 SHD851941 SQZ851941 TAV851941 TKR851941 TUN851941 UEJ851941 UOF851941 UYB851941 VHX851941 VRT851941 WBP851941 WLL851941 WVH851941 D917475 IV917477 SR917477 ACN917477 AMJ917477 AWF917477 BGB917477 BPX917477 BZT917477 CJP917477 CTL917477 DDH917477 DND917477 DWZ917477 EGV917477 EQR917477 FAN917477 FKJ917477 FUF917477 GEB917477 GNX917477 GXT917477 HHP917477 HRL917477 IBH917477 ILD917477 IUZ917477 JEV917477 JOR917477 JYN917477 KIJ917477 KSF917477 LCB917477 LLX917477 LVT917477 MFP917477 MPL917477 MZH917477 NJD917477 NSZ917477 OCV917477 OMR917477 OWN917477 PGJ917477 PQF917477 QAB917477 QJX917477 QTT917477 RDP917477 RNL917477 RXH917477 SHD917477 SQZ917477 TAV917477 TKR917477 TUN917477 UEJ917477 UOF917477 UYB917477 VHX917477 VRT917477 WBP917477 WLL917477 WVH917477 D983011 IV983013 SR983013 ACN983013 AMJ983013 AWF983013 BGB983013 BPX983013 BZT983013 CJP983013 CTL983013 DDH983013 DND983013 DWZ983013 EGV983013 EQR983013 FAN983013 FKJ983013 FUF983013 GEB983013 GNX983013 GXT983013 HHP983013 HRL983013 IBH983013 ILD983013 IUZ983013 JEV983013 JOR983013 JYN983013 KIJ983013 KSF983013 LCB983013 LLX983013 LVT983013 MFP983013 MPL983013 MZH983013 NJD983013 NSZ983013 OCV983013 OMR983013 OWN983013 PGJ983013 PQF983013 QAB983013 QJX983013 QTT983013 RDP983013 RNL983013 RXH983013 SHD983013 SQZ983013 TAV983013 TKR983013 TUN983013 UEJ983013 UOF983013 UYB983013 VHX983013 VRT983013 WBP983013 WLL983013 WVH983013 F12 IV12 SR12 ACN12 AMJ12 AWF12 BGB12 BPX12 BZT12 CJP12 CTL12 DDH12 DND12 DWZ12 EGV12 EQR12 FAN12 FKJ12 FUF12 GEB12 GNX12 GXT12 HHP12 HRL12 IBH12 ILD12 IUZ12 JEV12 JOR12 JYN12 KIJ12 KSF12 LCB12 LLX12 LVT12 MFP12 MPL12 MZH12 NJD12 NSZ12 OCV12 OMR12 OWN12 PGJ12 PQF12 QAB12 QJX12 QTT12 RDP12 RNL12 RXH12 SHD12 SQZ12 TAV12 TKR12 TUN12 UEJ12 UOF12 UYB12 VHX12 VRT12 WBP12 WLL12 WVH12 E65502 IW65504 SS65504 ACO65504 AMK65504 AWG65504 BGC65504 BPY65504 BZU65504 CJQ65504 CTM65504 DDI65504 DNE65504 DXA65504 EGW65504 EQS65504 FAO65504 FKK65504 FUG65504 GEC65504 GNY65504 GXU65504 HHQ65504 HRM65504 IBI65504 ILE65504 IVA65504 JEW65504 JOS65504 JYO65504 KIK65504 KSG65504 LCC65504 LLY65504 LVU65504 MFQ65504 MPM65504 MZI65504 NJE65504 NTA65504 OCW65504 OMS65504 OWO65504 PGK65504 PQG65504 QAC65504 QJY65504 QTU65504 RDQ65504 RNM65504 RXI65504 SHE65504 SRA65504 TAW65504 TKS65504 TUO65504 UEK65504 UOG65504 UYC65504 VHY65504 VRU65504 WBQ65504 WLM65504 WVI65504 E131038 IW131040 SS131040 ACO131040 AMK131040 AWG131040 BGC131040 BPY131040 BZU131040 CJQ131040 CTM131040 DDI131040 DNE131040 DXA131040 EGW131040 EQS131040 FAO131040 FKK131040 FUG131040 GEC131040 GNY131040 GXU131040 HHQ131040 HRM131040 IBI131040 ILE131040 IVA131040 JEW131040 JOS131040 JYO131040 KIK131040 KSG131040 LCC131040 LLY131040 LVU131040 MFQ131040 MPM131040 MZI131040 NJE131040 NTA131040 OCW131040 OMS131040 OWO131040 PGK131040 PQG131040 QAC131040 QJY131040 QTU131040 RDQ131040 RNM131040 RXI131040 SHE131040 SRA131040 TAW131040 TKS131040 TUO131040 UEK131040 UOG131040 UYC131040 VHY131040 VRU131040 WBQ131040 WLM131040 WVI131040 E196574 IW196576 SS196576 ACO196576 AMK196576 AWG196576 BGC196576 BPY196576 BZU196576 CJQ196576 CTM196576 DDI196576 DNE196576 DXA196576 EGW196576 EQS196576 FAO196576 FKK196576 FUG196576 GEC196576 GNY196576 GXU196576 HHQ196576 HRM196576 IBI196576 ILE196576 IVA196576 JEW196576 JOS196576 JYO196576 KIK196576 KSG196576 LCC196576 LLY196576 LVU196576 MFQ196576 MPM196576 MZI196576 NJE196576 NTA196576 OCW196576 OMS196576 OWO196576 PGK196576 PQG196576 QAC196576 QJY196576 QTU196576 RDQ196576 RNM196576 RXI196576 SHE196576 SRA196576 TAW196576 TKS196576 TUO196576 UEK196576 UOG196576 UYC196576 VHY196576 VRU196576 WBQ196576 WLM196576 WVI196576 E262110 IW262112 SS262112 ACO262112 AMK262112 AWG262112 BGC262112 BPY262112 BZU262112 CJQ262112 CTM262112 DDI262112 DNE262112 DXA262112 EGW262112 EQS262112 FAO262112 FKK262112 FUG262112 GEC262112 GNY262112 GXU262112 HHQ262112 HRM262112 IBI262112 ILE262112 IVA262112 JEW262112 JOS262112 JYO262112 KIK262112 KSG262112 LCC262112 LLY262112 LVU262112 MFQ262112 MPM262112 MZI262112 NJE262112 NTA262112 OCW262112 OMS262112 OWO262112 PGK262112 PQG262112 QAC262112 QJY262112 QTU262112 RDQ262112 RNM262112 RXI262112 SHE262112 SRA262112 TAW262112 TKS262112 TUO262112 UEK262112 UOG262112 UYC262112 VHY262112 VRU262112 WBQ262112 WLM262112 WVI262112 E327646 IW327648 SS327648 ACO327648 AMK327648 AWG327648 BGC327648 BPY327648 BZU327648 CJQ327648 CTM327648 DDI327648 DNE327648 DXA327648 EGW327648 EQS327648 FAO327648 FKK327648 FUG327648 GEC327648 GNY327648 GXU327648 HHQ327648 HRM327648 IBI327648 ILE327648 IVA327648 JEW327648 JOS327648 JYO327648 KIK327648 KSG327648 LCC327648 LLY327648 LVU327648 MFQ327648 MPM327648 MZI327648 NJE327648 NTA327648 OCW327648 OMS327648 OWO327648 PGK327648 PQG327648 QAC327648 QJY327648 QTU327648 RDQ327648 RNM327648 RXI327648 SHE327648 SRA327648 TAW327648 TKS327648 TUO327648 UEK327648 UOG327648 UYC327648 VHY327648 VRU327648 WBQ327648 WLM327648 WVI327648 E393182 IW393184 SS393184 ACO393184 AMK393184 AWG393184 BGC393184 BPY393184 BZU393184 CJQ393184 CTM393184 DDI393184 DNE393184 DXA393184 EGW393184 EQS393184 FAO393184 FKK393184 FUG393184 GEC393184 GNY393184 GXU393184 HHQ393184 HRM393184 IBI393184 ILE393184 IVA393184 JEW393184 JOS393184 JYO393184 KIK393184 KSG393184 LCC393184 LLY393184 LVU393184 MFQ393184 MPM393184 MZI393184 NJE393184 NTA393184 OCW393184 OMS393184 OWO393184 PGK393184 PQG393184 QAC393184 QJY393184 QTU393184 RDQ393184 RNM393184 RXI393184 SHE393184 SRA393184 TAW393184 TKS393184 TUO393184 UEK393184 UOG393184 UYC393184 VHY393184 VRU393184 WBQ393184 WLM393184 WVI393184 E458718 IW458720 SS458720 ACO458720 AMK458720 AWG458720 BGC458720 BPY458720 BZU458720 CJQ458720 CTM458720 DDI458720 DNE458720 DXA458720 EGW458720 EQS458720 FAO458720 FKK458720 FUG458720 GEC458720 GNY458720 GXU458720 HHQ458720 HRM458720 IBI458720 ILE458720 IVA458720 JEW458720 JOS458720 JYO458720 KIK458720 KSG458720 LCC458720 LLY458720 LVU458720 MFQ458720 MPM458720 MZI458720 NJE458720 NTA458720 OCW458720 OMS458720 OWO458720 PGK458720 PQG458720 QAC458720 QJY458720 QTU458720 RDQ458720 RNM458720 RXI458720 SHE458720 SRA458720 TAW458720 TKS458720 TUO458720 UEK458720 UOG458720 UYC458720 VHY458720 VRU458720 WBQ458720 WLM458720 WVI458720 E524254 IW524256 SS524256 ACO524256 AMK524256 AWG524256 BGC524256 BPY524256 BZU524256 CJQ524256 CTM524256 DDI524256 DNE524256 DXA524256 EGW524256 EQS524256 FAO524256 FKK524256 FUG524256 GEC524256 GNY524256 GXU524256 HHQ524256 HRM524256 IBI524256 ILE524256 IVA524256 JEW524256 JOS524256 JYO524256 KIK524256 KSG524256 LCC524256 LLY524256 LVU524256 MFQ524256 MPM524256 MZI524256 NJE524256 NTA524256 OCW524256 OMS524256 OWO524256 PGK524256 PQG524256 QAC524256 QJY524256 QTU524256 RDQ524256 RNM524256 RXI524256 SHE524256 SRA524256 TAW524256 TKS524256 TUO524256 UEK524256 UOG524256 UYC524256 VHY524256 VRU524256 WBQ524256 WLM524256 WVI524256 E589790 IW589792 SS589792 ACO589792 AMK589792 AWG589792 BGC589792 BPY589792 BZU589792 CJQ589792 CTM589792 DDI589792 DNE589792 DXA589792 EGW589792 EQS589792 FAO589792 FKK589792 FUG589792 GEC589792 GNY589792 GXU589792 HHQ589792 HRM589792 IBI589792 ILE589792 IVA589792 JEW589792 JOS589792 JYO589792 KIK589792 KSG589792 LCC589792 LLY589792 LVU589792 MFQ589792 MPM589792 MZI589792 NJE589792 NTA589792 OCW589792 OMS589792 OWO589792 PGK589792 PQG589792 QAC589792 QJY589792 QTU589792 RDQ589792 RNM589792 RXI589792 SHE589792 SRA589792 TAW589792 TKS589792 TUO589792 UEK589792 UOG589792 UYC589792 VHY589792 VRU589792 WBQ589792 WLM589792 WVI589792 E655326 IW655328 SS655328 ACO655328 AMK655328 AWG655328 BGC655328 BPY655328 BZU655328 CJQ655328 CTM655328 DDI655328 DNE655328 DXA655328 EGW655328 EQS655328 FAO655328 FKK655328 FUG655328 GEC655328 GNY655328 GXU655328 HHQ655328 HRM655328 IBI655328 ILE655328 IVA655328 JEW655328 JOS655328 JYO655328 KIK655328 KSG655328 LCC655328 LLY655328 LVU655328 MFQ655328 MPM655328 MZI655328 NJE655328 NTA655328 OCW655328 OMS655328 OWO655328 PGK655328 PQG655328 QAC655328 QJY655328 QTU655328 RDQ655328 RNM655328 RXI655328 SHE655328 SRA655328 TAW655328 TKS655328 TUO655328 UEK655328 UOG655328 UYC655328 VHY655328 VRU655328 WBQ655328 WLM655328 WVI655328 E720862 IW720864 SS720864 ACO720864 AMK720864 AWG720864 BGC720864 BPY720864 BZU720864 CJQ720864 CTM720864 DDI720864 DNE720864 DXA720864 EGW720864 EQS720864 FAO720864 FKK720864 FUG720864 GEC720864 GNY720864 GXU720864 HHQ720864 HRM720864 IBI720864 ILE720864 IVA720864 JEW720864 JOS720864 JYO720864 KIK720864 KSG720864 LCC720864 LLY720864 LVU720864 MFQ720864 MPM720864 MZI720864 NJE720864 NTA720864 OCW720864 OMS720864 OWO720864 PGK720864 PQG720864 QAC720864 QJY720864 QTU720864 RDQ720864 RNM720864 RXI720864 SHE720864 SRA720864 TAW720864 TKS720864 TUO720864 UEK720864 UOG720864 UYC720864 VHY720864 VRU720864 WBQ720864 WLM720864 WVI720864 E786398 IW786400 SS786400 ACO786400 AMK786400 AWG786400 BGC786400 BPY786400 BZU786400 CJQ786400 CTM786400 DDI786400 DNE786400 DXA786400 EGW786400 EQS786400 FAO786400 FKK786400 FUG786400 GEC786400 GNY786400 GXU786400 HHQ786400 HRM786400 IBI786400 ILE786400 IVA786400 JEW786400 JOS786400 JYO786400 KIK786400 KSG786400 LCC786400 LLY786400 LVU786400 MFQ786400 MPM786400 MZI786400 NJE786400 NTA786400 OCW786400 OMS786400 OWO786400 PGK786400 PQG786400 QAC786400 QJY786400 QTU786400 RDQ786400 RNM786400 RXI786400 SHE786400 SRA786400 TAW786400 TKS786400 TUO786400 UEK786400 UOG786400 UYC786400 VHY786400 VRU786400 WBQ786400 WLM786400 WVI786400 E851934 IW851936 SS851936 ACO851936 AMK851936 AWG851936 BGC851936 BPY851936 BZU851936 CJQ851936 CTM851936 DDI851936 DNE851936 DXA851936 EGW851936 EQS851936 FAO851936 FKK851936 FUG851936 GEC851936 GNY851936 GXU851936 HHQ851936 HRM851936 IBI851936 ILE851936 IVA851936 JEW851936 JOS851936 JYO851936 KIK851936 KSG851936 LCC851936 LLY851936 LVU851936 MFQ851936 MPM851936 MZI851936 NJE851936 NTA851936 OCW851936 OMS851936 OWO851936 PGK851936 PQG851936 QAC851936 QJY851936 QTU851936 RDQ851936 RNM851936 RXI851936 SHE851936 SRA851936 TAW851936 TKS851936 TUO851936 UEK851936 UOG851936 UYC851936 VHY851936 VRU851936 WBQ851936 WLM851936 WVI851936 E917470 IW917472 SS917472 ACO917472 AMK917472 AWG917472 BGC917472 BPY917472 BZU917472 CJQ917472 CTM917472 DDI917472 DNE917472 DXA917472 EGW917472 EQS917472 FAO917472 FKK917472 FUG917472 GEC917472 GNY917472 GXU917472 HHQ917472 HRM917472 IBI917472 ILE917472 IVA917472 JEW917472 JOS917472 JYO917472 KIK917472 KSG917472 LCC917472 LLY917472 LVU917472 MFQ917472 MPM917472 MZI917472 NJE917472 NTA917472 OCW917472 OMS917472 OWO917472 PGK917472 PQG917472 QAC917472 QJY917472 QTU917472 RDQ917472 RNM917472 RXI917472 SHE917472 SRA917472 TAW917472 TKS917472 TUO917472 UEK917472 UOG917472 UYC917472 VHY917472 VRU917472 WBQ917472 WLM917472 WVI917472 E983006 IW983008 SS983008 ACO983008 AMK983008 AWG983008 BGC983008 BPY983008 BZU983008 CJQ983008 CTM983008 DDI983008 DNE983008 DXA983008 EGW983008 EQS983008 FAO983008 FKK983008 FUG983008 GEC983008 GNY983008 GXU983008 HHQ983008 HRM983008 IBI983008 ILE983008 IVA983008 JEW983008 JOS983008 JYO983008 KIK983008 KSG983008 LCC983008 LLY983008 LVU983008 MFQ983008 MPM983008 MZI983008 NJE983008 NTA983008 OCW983008 OMS983008 OWO983008 PGK983008 PQG983008 QAC983008 QJY983008 QTU983008 RDQ983008 RNM983008 RXI983008 SHE983008 SRA983008 TAW983008 TKS983008 TUO983008 UEK983008 UOG983008 UYC983008 VHY983008 VRU983008 WBQ983008 WLM983008 D17 IX38:IY47 WVJ38:WVK47 WLN38:WLO47 WBR38:WBS47 VRV38:VRW47 VHZ38:VIA47 UYD38:UYE47 UOH38:UOI47 UEL38:UEM47 TUP38:TUQ47 TKT38:TKU47 TAX38:TAY47 SRB38:SRC47 SHF38:SHG47 RXJ38:RXK47 RNN38:RNO47 RDR38:RDS47 QTV38:QTW47 QJZ38:QKA47 QAD38:QAE47 PQH38:PQI47 PGL38:PGM47 OWP38:OWQ47 OMT38:OMU47 OCX38:OCY47 NTB38:NTC47 NJF38:NJG47 MZJ38:MZK47 MPN38:MPO47 MFR38:MFS47 LVV38:LVW47 LLZ38:LMA47 LCD38:LCE47 KSH38:KSI47 KIL38:KIM47 JYP38:JYQ47 JOT38:JOU47 JEX38:JEY47 IVB38:IVC47 ILF38:ILG47 IBJ38:IBK47 HRN38:HRO47 HHR38:HHS47 GXV38:GXW47 GNZ38:GOA47 GED38:GEE47 FUH38:FUI47 FKL38:FKM47 FAP38:FAQ47 EQT38:EQU47 EGX38:EGY47 DXB38:DXC47 DNF38:DNG47 DDJ38:DDK47 CTN38:CTO47 CJR38:CJS47 BZV38:BZW47 BPZ38:BQA47 BGD38:BGE47 AWH38:AWI47 AML38:AMM47 ACP38:ACQ47 ST38:SU47" xr:uid="{2F63104A-44D7-2A4B-8C42-217A74DD854B}">
      <formula1>#REF!</formula1>
    </dataValidation>
    <dataValidation type="list" allowBlank="1" showInputMessage="1" showErrorMessage="1" sqref="I24:I33" xr:uid="{34FE9101-C4EB-9B41-B34E-0C7CBF407FAE}">
      <formula1>$P$20:$P$25</formula1>
    </dataValidation>
    <dataValidation type="list" allowBlank="1" showInputMessage="1" showErrorMessage="1" sqref="H24:H33" xr:uid="{F2C09DB4-5D50-1D46-9D77-F9BAFC1D994B}">
      <formula1>$P$11:$P$17</formula1>
    </dataValidation>
    <dataValidation type="list" allowBlank="1" showInputMessage="1" showErrorMessage="1" sqref="J24:J33" xr:uid="{C4754A32-1AE5-6543-9EE6-B62846466840}">
      <formula1>$P$27:$P$28</formula1>
    </dataValidation>
    <dataValidation type="list" allowBlank="1" showInputMessage="1" showErrorMessage="1" sqref="G38:I47" xr:uid="{88B37A16-8AFD-0A42-B5DE-037F49747438}">
      <formula1>$N$21:$N$22</formula1>
    </dataValidation>
    <dataValidation type="list" allowBlank="1" showInputMessage="1" showErrorMessage="1" sqref="F38:F47" xr:uid="{F7C97146-65E6-0042-BC81-B546B9218F6D}">
      <formula1>$N$11:$N$17</formula1>
    </dataValidation>
  </dataValidations>
  <pageMargins left="0.7" right="0.7" top="0.75" bottom="0.75" header="0.3" footer="0.3"/>
  <pageSetup scale="22"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D1623FAB269F4A458E842BC328B6791D" ma:contentTypeVersion="12" ma:contentTypeDescription="Crear nuevo documento." ma:contentTypeScope="" ma:versionID="4e8afe28d1f7f53b28f6d084b5ff8169">
  <xsd:schema xmlns:xsd="http://www.w3.org/2001/XMLSchema" xmlns:xs="http://www.w3.org/2001/XMLSchema" xmlns:p="http://schemas.microsoft.com/office/2006/metadata/properties" xmlns:ns2="7af1a8e7-50c0-4a08-a12d-46053eef02ff" xmlns:ns3="440ad6e9-74fc-41c0-90ce-2f3dee244990" targetNamespace="http://schemas.microsoft.com/office/2006/metadata/properties" ma:root="true" ma:fieldsID="3c7851dfe533b5d19fdd47127454d535" ns2:_="" ns3:_="">
    <xsd:import namespace="7af1a8e7-50c0-4a08-a12d-46053eef02ff"/>
    <xsd:import namespace="440ad6e9-74fc-41c0-90ce-2f3dee24499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LengthInSecond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f1a8e7-50c0-4a08-a12d-46053eef02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LengthInSeconds" ma:index="17" nillable="true" ma:displayName="MediaLengthInSeconds" ma:hidden="true" ma:internalName="MediaLengthInSeconds" ma:readOnly="true">
      <xsd:simpleType>
        <xsd:restriction base="dms:Unknow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40ad6e9-74fc-41c0-90ce-2f3dee244990"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50C76B8-4728-4689-9D8E-D795D3389F8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af1a8e7-50c0-4a08-a12d-46053eef02ff"/>
    <ds:schemaRef ds:uri="440ad6e9-74fc-41c0-90ce-2f3dee24499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6149D63-2245-4345-87BA-8ACCE9F9F412}">
  <ds:schemaRefs>
    <ds:schemaRef ds:uri="http://schemas.microsoft.com/office/infopath/2007/PartnerControls"/>
    <ds:schemaRef ds:uri="http://www.w3.org/XML/1998/namespace"/>
    <ds:schemaRef ds:uri="http://purl.org/dc/dcmitype/"/>
    <ds:schemaRef ds:uri="7af1a8e7-50c0-4a08-a12d-46053eef02ff"/>
    <ds:schemaRef ds:uri="http://purl.org/dc/terms/"/>
    <ds:schemaRef ds:uri="http://schemas.microsoft.com/office/2006/documentManagement/types"/>
    <ds:schemaRef ds:uri="http://schemas.openxmlformats.org/package/2006/metadata/core-properties"/>
    <ds:schemaRef ds:uri="440ad6e9-74fc-41c0-90ce-2f3dee244990"/>
    <ds:schemaRef ds:uri="http://schemas.microsoft.com/office/2006/metadata/properties"/>
    <ds:schemaRef ds:uri="http://purl.org/dc/elements/1.1/"/>
  </ds:schemaRefs>
</ds:datastoreItem>
</file>

<file path=customXml/itemProps3.xml><?xml version="1.0" encoding="utf-8"?>
<ds:datastoreItem xmlns:ds="http://schemas.openxmlformats.org/officeDocument/2006/customXml" ds:itemID="{7F79C5F5-6F47-4073-A0C6-3A8BCCFCD24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1. CAPACIDAD JURÍDICA</vt:lpstr>
      <vt:lpstr>2. CAPACIDAD FINANCIERA</vt:lpstr>
      <vt:lpstr>3. EXPERIENCIA MÍNIMA</vt:lpstr>
      <vt:lpstr>4.1 INTERVENTOR LIDER</vt:lpstr>
      <vt:lpstr>4.2 INTERVENTOR COLABORADOR</vt:lpstr>
      <vt:lpstr>'1. CAPACIDAD JURÍDICA'!Área_de_impresión</vt:lpstr>
      <vt:lpstr>'3. EXPERIENCIA MÍNIMA'!Área_de_impresión</vt:lpstr>
      <vt:lpstr>'4.1 INTERVENTOR LIDER'!Área_de_impresión</vt:lpstr>
      <vt:lpstr>'4.2 INTERVENTOR COLABORADOR'!Área_de_impresión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CAMILO ARCE ZAMUDIO</dc:creator>
  <cp:keywords/>
  <dc:description/>
  <cp:lastModifiedBy>Daniel Patiño Woodcock</cp:lastModifiedBy>
  <cp:revision/>
  <dcterms:created xsi:type="dcterms:W3CDTF">2018-12-18T16:34:34Z</dcterms:created>
  <dcterms:modified xsi:type="dcterms:W3CDTF">2022-03-01T15:22:14Z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0x010100D1623FAB269F4A458E842BC328B6791D</vt:lpwstr>
  </property>
</Properties>
</file>