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23"/>
  <workbookPr/>
  <mc:AlternateContent xmlns:mc="http://schemas.openxmlformats.org/markup-compatibility/2006">
    <mc:Choice Requires="x15">
      <x15ac:absPath xmlns:x15ac="http://schemas.microsoft.com/office/spreadsheetml/2010/11/ac" url="C:\Users\Ideapad\Desktop\FENOGE\2022\EVALUACIÓN MINDEFENSA\"/>
    </mc:Choice>
  </mc:AlternateContent>
  <xr:revisionPtr revIDLastSave="8" documentId="13_ncr:1_{A73C3DBE-5BBE-4B4C-913D-4CC2467C2C13}" xr6:coauthVersionLast="47" xr6:coauthVersionMax="47" xr10:uidLastSave="{660C5F6C-7AE0-48CF-B656-169D5EEB0EF1}"/>
  <bookViews>
    <workbookView xWindow="-120" yWindow="-120" windowWidth="20730" windowHeight="11160" tabRatio="806" firstSheet="5" activeTab="5" xr2:uid="{00000000-000D-0000-FFFF-FFFF00000000}"/>
  </bookViews>
  <sheets>
    <sheet name="EXP ESP ADIC" sheetId="15" r:id="rId1"/>
    <sheet name="DIRECTOR" sheetId="13" r:id="rId2"/>
    <sheet name="COORDINADOR GEE" sheetId="14" r:id="rId3"/>
    <sheet name="COORDINADOR FNCE" sheetId="16" r:id="rId4"/>
    <sheet name="OF_ECONOM" sheetId="1" r:id="rId5"/>
    <sheet name="RESUMEN CALIFICABLE" sheetId="2" r:id="rId6"/>
  </sheets>
  <externalReferences>
    <externalReference r:id="rId7"/>
    <externalReference r:id="rId8"/>
    <externalReference r:id="rId9"/>
  </externalReferences>
  <definedNames>
    <definedName name="_xlnm.Print_Area" localSheetId="3">'COORDINADOR FNCE'!$A$1:$J$13</definedName>
    <definedName name="_xlnm.Print_Area" localSheetId="2">'COORDINADOR GEE'!$A$1:$J$13</definedName>
    <definedName name="_xlnm.Print_Area" localSheetId="1">DIRECTOR!$A$1:$J$15</definedName>
    <definedName name="_xlnm.Print_Area" localSheetId="0">'EXP ESP ADIC'!$A$1:$J$32</definedName>
    <definedName name="_xlnm.Print_Area" localSheetId="4">OF_ECONOM!$A$1:$F$59</definedName>
    <definedName name="_xlnm.Print_Area" localSheetId="5">'RESUMEN CALIFICABLE'!$A$1:$B$11</definedName>
    <definedName name="GGE" localSheetId="3">'[1]EXP DEL CONTRATISTA'!$G$13</definedName>
    <definedName name="GGE" localSheetId="2">'[1]EXP DEL CONTRATISTA'!$G$13</definedName>
    <definedName name="GGE" localSheetId="1">'[1]EXP DEL CONTRATISTA'!$G$13</definedName>
    <definedName name="GGE" localSheetId="0">'[1]EXP DEL CONTRATISTA'!$G$13</definedName>
    <definedName name="GGE">'[2]EXP DEL CONTRATISTA'!$G$13</definedName>
    <definedName name="_xlnm.Print_Titles" localSheetId="0">'EXP ESP ADIC'!$10:$13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5" l="1"/>
  <c r="B11" i="2"/>
  <c r="B9" i="15" l="1"/>
  <c r="G11" i="14"/>
  <c r="E48" i="1" l="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9" i="1"/>
  <c r="E11" i="1"/>
  <c r="D50" i="1"/>
  <c r="C50" i="1"/>
  <c r="E5" i="16"/>
  <c r="B5" i="16"/>
  <c r="A2" i="16"/>
  <c r="E51" i="1" l="1"/>
  <c r="B4" i="2" l="1"/>
  <c r="B7" i="1" l="1"/>
  <c r="B6" i="1"/>
  <c r="B5" i="14"/>
  <c r="A2" i="2" l="1"/>
  <c r="B5" i="2"/>
  <c r="E5" i="13"/>
  <c r="B5" i="13"/>
  <c r="A2" i="14"/>
  <c r="A2" i="13"/>
  <c r="A2" i="1"/>
  <c r="E5" i="14" l="1"/>
</calcChain>
</file>

<file path=xl/sharedStrings.xml><?xml version="1.0" encoding="utf-8"?>
<sst xmlns="http://schemas.openxmlformats.org/spreadsheetml/2006/main" count="279" uniqueCount="159">
  <si>
    <t>FONDO DE ENERGÍAS NO CONVENCIONALES Y GESTIÓN EFICIENTE DE LA ENERGÍA – FENOGE</t>
  </si>
  <si>
    <t>Invitación Cerrada No. 08 - 2021</t>
  </si>
  <si>
    <t xml:space="preserve">EXPERIENCIA ADICIONAL DEL PROPONENTE </t>
  </si>
  <si>
    <t>PROPONENTE</t>
  </si>
  <si>
    <t>CONSORCIO VIVE SOLAR</t>
  </si>
  <si>
    <t>NIT</t>
  </si>
  <si>
    <t xml:space="preserve">Excedente experiencia mínima habilitante del proponente válida como experiencia adicional. </t>
  </si>
  <si>
    <t>TOTAL EXPERIENCIA ADICIONAL (CONTRATOS ADICIONALES)</t>
  </si>
  <si>
    <t>ITEM</t>
  </si>
  <si>
    <t>FECHA DE INICIO 
(dd/mm/aa)</t>
  </si>
  <si>
    <t>FECHA DE TERMINACIÓN 
(dd/mm/aa)</t>
  </si>
  <si>
    <t>VALOR DEL CONTRATO O PROYECTO</t>
  </si>
  <si>
    <t>OBJETO DEL CONTRATO O PROYECTO</t>
  </si>
  <si>
    <t>DESCRIPCIÓN DE LAS ACTIVIDADES U OBLIGACIONES</t>
  </si>
  <si>
    <t>EXPERIENCIA RELACIONADA</t>
  </si>
  <si>
    <t xml:space="preserve">PORCENTAJE DE PARTICIPACIÓN </t>
  </si>
  <si>
    <t>OBSERVACIONES</t>
  </si>
  <si>
    <t>Auditorías energética</t>
  </si>
  <si>
    <t>HG INGENIERÍA Y CONTRUCCIONES SAS</t>
  </si>
  <si>
    <t>Estructurar proyectos energeticos para el mejoramiento de la infraestructura electrica en las zonas no Interconectadas del Pais</t>
  </si>
  <si>
    <t>Estructuracion de proyectos Energeticos</t>
  </si>
  <si>
    <t>Estudios de factibilidad de Sistemas Solares Fotovoltaicos</t>
  </si>
  <si>
    <t>CUMPLE
Folio 321 a 323
De acuerdo con los Términos y Condiciones Contractuales en su Numeral 2.1 El proponente aporta certificación de terminación de contracto con el IPSE donde evidencia actividades relacionadas con la estructuración de proyectos energéticos entre los que se incluyen sistemas solares fotovoltaicos para sistemas híbridos.</t>
  </si>
  <si>
    <t>Estudios de Eficiencia Energética</t>
  </si>
  <si>
    <t>ANTER SAS</t>
  </si>
  <si>
    <t>Analisis Tecnico Economico del diseño e instalacion de un parque de Generacion Fotovoltaica en las plantas industriales, el trabajo final comprende la entrega de un documento que contiene las estructuras tecnologicas comerciales, economicas y de diseño; necesarios para la comprension, identificacion de tecnologias constructivas y monitoreo de emplazamientos solares en cubiertas industriales grandes de potencia de 1.5MV</t>
  </si>
  <si>
    <t>Analisis Tecnico Economico del diseño e instalacion de un parque de Generacion Fotovoltaica</t>
  </si>
  <si>
    <t>Diseño de Sistemas Solares Fotovoltaicos</t>
  </si>
  <si>
    <t>CUMPLE
Folio 324
De acuerdo con los Términos y Condiciones Contractuales en su Numeral 2.1 El proponente aporta certificación de terminación de contrato con ISAGEN donde evidencia actividades relacionadas con el análisis tecnico-económico del diseño de una parque solar fotovoltaico</t>
  </si>
  <si>
    <t>Estudios de calidad de energía eléctrica</t>
  </si>
  <si>
    <t>Diseño de un proyecto fotovoltaico que comprende la ingenieria basica para una planta de generacion fotovoltaica de 10MWp y la ingenieria de detalle de 2.5MWp; asi como la modelacion financiera incluyendo el cumplimiento del marco regulatorio vigente en materia de incentivos tributarios y la evaluacion de la viabiidad economica del proyecto bajo diferentes escenarios incluidos los analisis de sensibilidad requeridos, el proyecto se realizara en las coordenadas 3.56° N y 76.43°W, en un area de 90000 m2. Orden N° 100309247</t>
  </si>
  <si>
    <t xml:space="preserve">Diseño de un proyecto fotovoltaico que comprende la ingenieria basica para una planta de generacion fotovoltaica de 10MWp y la ingenieria de detalle de 2.5MWp </t>
  </si>
  <si>
    <t>CUMPLE
Folio 325
De acuerdo con los Términos y Condiciones Contractuales en su Numeral 2.1 El proponente aporta certificación de terminación de contrato con QUIMPAC donde evidencia actividades relacionadas con el análisis tecnico-económico del diseño de una parque solar fotovoltaico</t>
  </si>
  <si>
    <t>Estudios de pre-factibilidad de Sistemas Solares Fotovoltaicos</t>
  </si>
  <si>
    <t>CUMPLE
Folio 326
De acuerdo con los Términos y Condiciones Contractuales en su Numeral 2.1 El proponente aporta certificación de terminación de contrato con ISAGEN donde evidencia actividades relacionadas con el análisis tecnico-económico del diseño de una parque solar fotovoltaico en Papeles del Cauca.</t>
  </si>
  <si>
    <t>Diseño de cuatro 4 soluciones fotovoltaicas en el parque nacional natural de la Guajira</t>
  </si>
  <si>
    <t>Diseño de Soluciones Fotovoltaicas</t>
  </si>
  <si>
    <t>CUMPLE
Folio 327
De acuerdo con los Términos y Condiciones Contractuales en su Numeral 2.1 El proponente aporta certificación de terminación de contrato con GENSA donde evidencia actividades relacionadas con el diseño de cuatro soluciones solares fotovoltaicas en el PNN de la Guajira</t>
  </si>
  <si>
    <t>Analisis Tecnico Economico del diseño e instalacion de un parque de Generacion Fotovoltaica en las plantas industriales, el trabajo final comprende la entrega de un documento que contiene las estructuras tecnologicas comerciales, economicas y de diseño; necesarios para la comprension, identificacion de tecnologias constructivas y monitoreo de emplazamientos solares en cubiertas industriales grandes con potencia de 1.5MV</t>
  </si>
  <si>
    <t>CUMPLE
Folio 328
De acuerdo con los Términos y Condiciones Contractuales en su Numeral 2.1 El proponente aporta certificación de terminación de contrato con ISAGEN donde evidencia actividades relacionadas con el diseño de una parque de generación fotovoltaico en Laboratorios Baxter</t>
  </si>
  <si>
    <t>No Aplica</t>
  </si>
  <si>
    <t>UNION TEMPORRAL SERCONANTER (ANTER SAS 50 %)</t>
  </si>
  <si>
    <t>Auditoria Energetica Edificio Gobernacion del Cesar</t>
  </si>
  <si>
    <t>Auditorias Energeticas</t>
  </si>
  <si>
    <t>CUMPLE
Folio 329
De acuerdo con los Términos y Condiciones Contractuales en su Numeral 2.1 El proponente aporta certificación de terminación de contrato con el PNUD donde evidencia actividades relacionadas con el el desarrollo de auditorias energéticas. Aporta ademas documento de constitución de UT Serconanter.</t>
  </si>
  <si>
    <t>Auditoria Energetica Edificio Alcaldia de Valledupar</t>
  </si>
  <si>
    <t>Auditoria Energetica Edificio Corporacion Autonoma Regional del Cesar - Corpocesar</t>
  </si>
  <si>
    <t>Auditoria Energetica Edificio Gobernacion de Bolivar</t>
  </si>
  <si>
    <t>Auditoria Energetica Edificio Corporacion Autonoma Regional de la Guajirar - Corpoguajira</t>
  </si>
  <si>
    <t>Auditoria Energetica Edificio Gobernacion de Norte de Santander</t>
  </si>
  <si>
    <t>Auditoria Energetica Edificio Corporacion Autonoma Regional de Norte de Santander - Corponor</t>
  </si>
  <si>
    <t>Auditoria Energetica Edificio Corporacion Autonoma Regional de Norte de los valles del Sinú y San Jorge - Corporacion CVS</t>
  </si>
  <si>
    <t>Auditoria Energetica Edificio Gobernacion de Sucre</t>
  </si>
  <si>
    <t>Auditoria Energetica Edificio Secretaria de Salud</t>
  </si>
  <si>
    <t>Auditoria Energetica Edificio Gobernacion de la Guajira</t>
  </si>
  <si>
    <t>Auditoria Energetica Edificio Gobernacion de Córdoba</t>
  </si>
  <si>
    <t>Auditoria Energetica Edificio Alcaldia de Monteria</t>
  </si>
  <si>
    <t>EXPERIENCIA ADICIONAL DEL EQUIPO MÍNIMO DE TRABAJO VERIFICABLE (DIRECTOR DEL PROYECTO)</t>
  </si>
  <si>
    <t>NOMBRE DEL PROFESIONAL</t>
  </si>
  <si>
    <t>EDGAR DARIO MAYORGA LADINO</t>
  </si>
  <si>
    <t>NÚMERO DE IDENTIFICACIÓN</t>
  </si>
  <si>
    <t>Experiencia habilitante excedente válida como experiencia adicional</t>
  </si>
  <si>
    <t>EXPERIENCIA ESPECÍFICA ADICIONAL CERTIFICADA</t>
  </si>
  <si>
    <t>Jefe</t>
  </si>
  <si>
    <t>CONTRATANTE</t>
  </si>
  <si>
    <t>OBJETO DEL CONTRATO O PROYECTO Y CARGO DESEMPEÑADO</t>
  </si>
  <si>
    <t>DESCRIPCIÓN DE LAS ACTIVIDADES O TAREAS DESARROLLADAS</t>
  </si>
  <si>
    <t>FECHA DE INICIO</t>
  </si>
  <si>
    <t>FECHA DE TERMINACIÓN</t>
  </si>
  <si>
    <t>TIEMPO EXPERIENCIA (MESES)</t>
  </si>
  <si>
    <t>EXPERIENCIA PROFESIONAL RELACIONADA</t>
  </si>
  <si>
    <t>Director</t>
  </si>
  <si>
    <t>CORPORACIÓN EMA</t>
  </si>
  <si>
    <t>Asesoria proyectos de gestion eficiente de la energia, auditorias energeticas, estudios de eficiencia energetica, proyectos con FNCE, capacitaciones en normalizado y etiquetado de eficiencia energetica, desarrollo de guias, planes y/o estrategias para eficiencia energetica y energia renovable
DIRECTOR EJECUTIVO</t>
  </si>
  <si>
    <t>Asesoria proyectos de gestion eficiente de la energia, auditorias energeticas, estudios de eficiencia energetica, proyectos con FNCE, capacitaciones en normalizado y etiquetado de eficiencia energetica, desarrollo de guias, planes y/o estrategias para eficiencia energetica y energia renovable</t>
  </si>
  <si>
    <t xml:space="preserve">Proyectos de gestión eficiente de la energía </t>
  </si>
  <si>
    <r>
      <t xml:space="preserve">NO CUMPLE
Folio 376
De acuerdo con los Términos y Condiciones Contractuales, en la sección 2.2 </t>
    </r>
    <r>
      <rPr>
        <i/>
        <sz val="11"/>
        <color rgb="FFFF0000"/>
        <rFont val="Arial"/>
        <family val="2"/>
      </rPr>
      <t>"Es responsabilidad de cada oferente SEPARAR Y CLASIFICAR CLARAMENTE EN CADA ANEXO (Requisitos habilitantes o Factores de Evaluación), cuáles certificaciones de experiencia o documentos equivalentes deberán ser evaluados como requisitos
habilitantes y cuáles calificados como factores de evaluación", el proponente aporta la misma certificación de experiencia adicional que la aportada para la experiencia habilitante, por lo anterior no es posible considerar la experiencia adicional propuesta.</t>
    </r>
  </si>
  <si>
    <t>Coordinador</t>
  </si>
  <si>
    <t>EXPERIENCIA ADICIONAL</t>
  </si>
  <si>
    <t>Proyectos de calidad de energía</t>
  </si>
  <si>
    <t>PUNTAJE</t>
  </si>
  <si>
    <t>Proyectos de sistemas fotovoltaicos en edificaciones del sector terciario</t>
  </si>
  <si>
    <t>N/A</t>
  </si>
  <si>
    <t>EXPERIENCIA ADICIONAL DEL EQUIPO MÍNIMO DE TRABAJO VERIFICABLE (COORDINADOR GEE)</t>
  </si>
  <si>
    <t xml:space="preserve">JAVIER GONZALES CORREA </t>
  </si>
  <si>
    <t>Dirección</t>
  </si>
  <si>
    <t>Coordinación</t>
  </si>
  <si>
    <t>ANTER S.A.S.</t>
  </si>
  <si>
    <t>DIRECCION Y SUPERVISION DE ESTUDIOS Y CONSULTORIAS ENERGETICAS</t>
  </si>
  <si>
    <t>1,Realizar investigaciones con base en información secundaria sobre los procesos y 
tecnologías empleadas en los sectores primario, secundario y terciario.
2- Analizar la información disponible de los diferentes estudios nacionales existentes donde 
se realizaron estudios del consumo energético de las distintas actividades productivas y 
tecnologías del sector secundario y terciario, tanto a nivel de energía final como útil. 
3- Realizar inventario de equipos y de los hábitos de uso de estos para calcular el consumo 
energético de los clientes
4- Realizar informes a nuestros clientes que contenga el análisis de la situación de su propio 
consumo energético en relación con aquel determinado para las industrias del país, 
teniendo en cuenta su situación geográfica, socioeconómica y demás variables 
pertinentes.
5- Desarrollar y calcular índices de consumo específico energético por proceso y uso 
productivo. 
6- Recolección de información primaria y secundaria.
7- Auditorias Energéticas en clientes del sector terciario.
8- Estudios de Calidad de Energia
9- Realizar diferentes estimaciones cuantitativas de los escenarios posibles de reducción 
del consumo energético y de emisiones de GEI</t>
  </si>
  <si>
    <r>
      <t xml:space="preserve">NO CUMPLE
Folio 377 a 378
De acuerdo con los Términos y Condiciones Contractuales, en la sección 2.2 </t>
    </r>
    <r>
      <rPr>
        <i/>
        <sz val="11"/>
        <color rgb="FFFF0000"/>
        <rFont val="Arial"/>
        <family val="2"/>
      </rPr>
      <t>"Es responsabilidad de cada oferente SEPARAR Y CLASIFICAR CLARAMENTE EN CADA ANEXO (Requisitos habilitantes o Factores de Evaluación), cuáles certificaciones de experiencia o documentos equivalentes deberán ser evaluados como requisitos
habilitantes y cuáles calificados como factores de evaluación", el proponente aporta la misma certificación de experiencia adicional que la aportada para la experiencia habilitante, por lo anterior no es posible considerar la experiencia adicional propuesta.</t>
    </r>
  </si>
  <si>
    <t>Ejecución</t>
  </si>
  <si>
    <t>Estudios de calidad de energía</t>
  </si>
  <si>
    <t>EXPERIENCIA ADICIONAL DEL EQUIPO MÍNIMO DE TRABAJO VERIFICABLE (COORDINADOR FNCE)</t>
  </si>
  <si>
    <t>JAIME MILLAN VALENCIA</t>
  </si>
  <si>
    <t>TECMAC INGENIERIA S.A.S.</t>
  </si>
  <si>
    <t>Direccion de proyectos de Construccion y consultoria de diseño, planificacion y ejecucion de proyectos de energia fotovoltaica</t>
  </si>
  <si>
    <t>• Analizar cada uno de los proyectos y su viabilidad.
• Planificar la organización de cada uno de los proyectos.
• Proponer los procedimientos y técnicas más idóneas para el desarrollo de los proyectos.
• Gestionar los contratos y obtener los permisos y licencias necesarias para el 
desarrollo de cada uno de los proyectos.
• Elaborar estimaciones presupuestarias para cada proyecto y realizar un 
seguimiento a los recursos que sean designados durante su ejecución.
• Planificar y fijar los tiempos de gestión y las fases de la construcción, así como 
hacer un seguimiento de los avances cumpliendo el cronograma establecido</t>
  </si>
  <si>
    <t>actualmente</t>
  </si>
  <si>
    <t>Proyectos de sistemas fotovoltaicos</t>
  </si>
  <si>
    <r>
      <t xml:space="preserve">NO CUMPLE
Folio 341 a 344
De acuerdo con los Términos y Condiciones Contractuales, en la sección 2.2 </t>
    </r>
    <r>
      <rPr>
        <i/>
        <sz val="11"/>
        <color rgb="FFFF0000"/>
        <rFont val="Arial"/>
        <family val="2"/>
      </rPr>
      <t>"Es responsabilidad de cada oferente SEPARAR Y CLASIFICAR CLARAMENTE EN CADA ANEXO (Requisitos habilitantes o Factores de Evaluación), cuáles certificaciones de experiencia o documentos equivalentes deberán ser evaluados como requisitos
habilitantes y cuáles calificados como factores de evaluación", el proponente aporta la misma certificación de experiencia adicional que la aportada para la experiencia habilitante, por lo anterior no es posible considerar la experiencia adicional propuesta.</t>
    </r>
  </si>
  <si>
    <t>PROPUESTA ECONÓMICA</t>
  </si>
  <si>
    <t>FASE 1: Factibilidad y diseño*</t>
  </si>
  <si>
    <t>ÍTEM</t>
  </si>
  <si>
    <t>UNIDAD/CANTÓN</t>
  </si>
  <si>
    <t>VALOR ESTUDIOS TÉCNICOS EN EFICIENCIA ENERGÉTICA DE AIRES ACONDICIONADOS Y CALIDAD DE LA ENERGÍA</t>
  </si>
  <si>
    <t>VALOR ESTUDIOS TÉCNICOS EN SOLUCIONES DE GENERACIÓN ELÉCTRICA A PARTIR DE ENERGÍA SOLAR</t>
  </si>
  <si>
    <t xml:space="preserve">VALOR TOTAL </t>
  </si>
  <si>
    <t>BASE NAVAL ARC "BOLÍVAR"</t>
  </si>
  <si>
    <t>ESCUELA NAVAL DE CADETES "ALMIRANTE PADILLA"</t>
  </si>
  <si>
    <t>BASE NAVAL ARC "BOGOTÁ"</t>
  </si>
  <si>
    <t>ESCUELA NAVAL DE SUBOFICIALES ARC "BARRANQUILLA"</t>
  </si>
  <si>
    <t>BATALLÓN FLUVIAL DE INFANTERÍA DE MARINA NO. 17</t>
  </si>
  <si>
    <t>BATALLÓN DE FUERZAS ESPECIALES DE INFANTERÍA DE MARINA</t>
  </si>
  <si>
    <t>GRUPO AERONAVAL DEL CARIBE</t>
  </si>
  <si>
    <t>BATALLÓN FLUVIAL DE INFANTERÍA DE MARINA No.52 - PUESTO DE MANDO FUNDADORES</t>
  </si>
  <si>
    <t>BATALLÓN FLUVIAL DE INFANTERÍA DE MARINA No.52 - PUESTO DE MANDO 20 DE JULIO</t>
  </si>
  <si>
    <t>PUESTO FLUVIAL AVANZADO 41 PUERTO LÓPEZ</t>
  </si>
  <si>
    <t>PUESTO FLUVIAL AVANZADO 51 BARRANCOMINAS</t>
  </si>
  <si>
    <t>FUERZA NAVAL DEL ORIENTE</t>
  </si>
  <si>
    <t>PUESTO FLUVIAL AVANZADO 42 OROCUE</t>
  </si>
  <si>
    <t>GUARDACOSTAS AMAZONAS CGAMA -  COLEGIO NAVAL</t>
  </si>
  <si>
    <t>GUARDACOSTAS AMAZONAS CGAMA -  CASA COMANDO</t>
  </si>
  <si>
    <t>BATALLÓN FLUVIAL DE INFANTERÍA DE MARINA No. 32</t>
  </si>
  <si>
    <t>FUERTE LARANDIA</t>
  </si>
  <si>
    <t>CANTÓN APIAY</t>
  </si>
  <si>
    <t>CANTÓN LA POPA</t>
  </si>
  <si>
    <t>CANTÓN SAN JORGE</t>
  </si>
  <si>
    <t>FUERTE BUENAVISTA</t>
  </si>
  <si>
    <t>CANTÓN BATALLA DE PALONEGRO</t>
  </si>
  <si>
    <t>CANTÓN SAN FERNANDO</t>
  </si>
  <si>
    <t>CANTÓN MONTERÍA</t>
  </si>
  <si>
    <t>CANTÓN PIJAO</t>
  </si>
  <si>
    <t>CANTÓN MALAMBO</t>
  </si>
  <si>
    <r>
      <t xml:space="preserve"> BATALLÓN DE INFANTERÍA MECANIZADO No. 6 “CARTAGENA”  - </t>
    </r>
    <r>
      <rPr>
        <sz val="8"/>
        <color rgb="FF000000"/>
        <rFont val="Calibri Light"/>
        <family val="2"/>
        <charset val="1"/>
      </rPr>
      <t>BICAR</t>
    </r>
  </si>
  <si>
    <t>CANTÓN EL RECREO</t>
  </si>
  <si>
    <t>CLÍNICA POLICÍA REGIONAL DE OCCIDENTE VALLE DEL LILI</t>
  </si>
  <si>
    <t>HOSPITAL CENTRAL DE LA POLICÍA NACIONAL – HOCEN</t>
  </si>
  <si>
    <t>ESCUELA INTERNACIONAL DEL USO DE LA FUERZA POLICIAL PARA LA PAZ - CENOP</t>
  </si>
  <si>
    <t>COMANDO POLICÍA METROPOLITANA DE CALI Y COMANDO DEPARTAMENTO DE POLICÍA VALLE DEL CAUCA</t>
  </si>
  <si>
    <t>COMANDO DEPARTAMENTO DE POLICÍA SAN ANDRÉS - DESAP</t>
  </si>
  <si>
    <t>CENTRO VACACIONAL RICAURTE</t>
  </si>
  <si>
    <t>ESCUELA DE SUBOFICIALES Y NIVEL EJECUTIVO "Gonzalo Jiménez de Quesada" - ESJIM</t>
  </si>
  <si>
    <t>CENTRO VACACIONAL HONDA</t>
  </si>
  <si>
    <t>ESTABLECIMIENTO DE SANIDAD DE BAJA COMPLEJIDAD - EBSA. DUARTE VALERO</t>
  </si>
  <si>
    <t>COMANDO DEPARTAMENTO DE POLICÍA BOYACÁ - DEBOY</t>
  </si>
  <si>
    <t>COLEGIO NUESTRA SEÑORA DE FÁTIMA - NUSEFA</t>
  </si>
  <si>
    <t>Sub Total</t>
  </si>
  <si>
    <t>TOTAL</t>
  </si>
  <si>
    <t xml:space="preserve">VALOR EN LETRAS OFERTA ECONOMICA: </t>
  </si>
  <si>
    <t>Mil cuatrocientos veintinueve millones sesenta y dos mil doscientos sesenta y seis pesos m/cte</t>
  </si>
  <si>
    <r>
      <rPr>
        <u/>
        <sz val="10"/>
        <color indexed="8"/>
        <rFont val="Arial"/>
        <family val="2"/>
      </rPr>
      <t>Notas</t>
    </r>
    <r>
      <rPr>
        <sz val="10"/>
        <color indexed="8"/>
        <rFont val="Arial"/>
        <family val="2"/>
      </rPr>
      <t>:</t>
    </r>
    <r>
      <rPr>
        <sz val="10"/>
        <color theme="1"/>
        <rFont val="Arial"/>
        <family val="2"/>
      </rPr>
      <t xml:space="preserve">
- Los oferentes obtendrán hasta treinta (30) puntos de acuerdo con la oferta económica realizada. El valor de la oferta económica deberá estar expresado en pesos colombianos (COP) e incluir la totalidad de impuestos y retenciones a que haya lugar. 
- Presentar la presente “Oferta Económica” debidamente diligenciada y firmada por el proponente, dentro de la oferta.
- El valor total de la propuesta económica no podrá superar el valor del presupuesto oficial estimado para la contratación.
- El valor de la oferta económica deberá estar expresado también en letras.
- La oferta económica debe estar conforme a lo exigido en los Términos y Condiciones Contractuales, la Invitación y las correspondientes adendas y la totalidad de las observaciones incluidas en el Anexo 5 - Factores de Evaluación (Hoja: OF_ECONOM), por lo cual no se aceptarán ofertas incompletas, condicionadas o alternativas a lo exigido.
</t>
    </r>
  </si>
  <si>
    <t>RESUMEN CALIFICABLE</t>
  </si>
  <si>
    <t>ENTIDAD</t>
  </si>
  <si>
    <t>REQUISITOS</t>
  </si>
  <si>
    <t>Valor</t>
  </si>
  <si>
    <t>EXPERIENCIA ADICIONAL DEL PROPONENTE (PUNTOS)</t>
  </si>
  <si>
    <t>EXPERIENCIA ADICIONAL EQUIPO DE TRABAJO VERIFICABLE (PUNTOS)</t>
  </si>
  <si>
    <t>EVALUACION ECONOMICA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</si>
</sst>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00_-;\-&quot;$&quot;\ * #,##0.00_-;_-&quot;$&quot;\ * &quot;-&quot;??_-;_-@_-"/>
    <numFmt numFmtId="165" formatCode="_-* #,##0.00_-;\-* #,##0.00_-;_-* &quot;-&quot;??_-;_-@_-"/>
    <numFmt numFmtId="166" formatCode="_(* #,##0_);_(* \(#,##0\);_(* &quot;-&quot;_);_(@_)"/>
    <numFmt numFmtId="167" formatCode="_(* #,##0.00_);_(* \(#,##0.00\);_(* &quot;-&quot;??_);_(@_)"/>
    <numFmt numFmtId="168" formatCode="_(&quot;$&quot;\ * #,##0.00_);_(&quot;$&quot;\ * \(#,##0.00\);_(&quot;$&quot;\ * &quot;-&quot;??_);_(@_)"/>
    <numFmt numFmtId="169" formatCode="#,##0.0"/>
    <numFmt numFmtId="170" formatCode="d/m/yyyy"/>
    <numFmt numFmtId="171" formatCode="&quot;$&quot;\ #,##0"/>
    <numFmt numFmtId="172" formatCode="_-&quot;$&quot;\ * #,##0_-;\-&quot;$&quot;\ * #,##0_-;_-&quot;$&quot;\ * &quot;-&quot;??_-;_-@_-"/>
  </numFmts>
  <fonts count="34">
    <font>
      <sz val="11"/>
      <color theme="1"/>
      <name val="Calibri"/>
      <family val="2"/>
      <scheme val="minor"/>
    </font>
    <font>
      <sz val="11"/>
      <color theme="1"/>
      <name val="Calibri"/>
      <family val="2"/>
      <scheme val="minor"/>
    </font>
    <font>
      <sz val="11"/>
      <color rgb="FF006100"/>
      <name val="Calibri"/>
      <family val="2"/>
      <scheme val="minor"/>
    </font>
    <font>
      <b/>
      <sz val="10"/>
      <color theme="1"/>
      <name val="Arial"/>
      <family val="2"/>
    </font>
    <font>
      <sz val="10"/>
      <color theme="1"/>
      <name val="Arial"/>
      <family val="2"/>
    </font>
    <font>
      <b/>
      <sz val="10"/>
      <name val="Arial"/>
      <family val="2"/>
    </font>
    <font>
      <sz val="10"/>
      <name val="Arial"/>
      <family val="2"/>
    </font>
    <font>
      <sz val="10"/>
      <color indexed="8"/>
      <name val="Arial"/>
      <family val="2"/>
    </font>
    <font>
      <u/>
      <sz val="10"/>
      <color indexed="8"/>
      <name val="Arial"/>
      <family val="2"/>
    </font>
    <font>
      <sz val="10"/>
      <color rgb="FF000000"/>
      <name val="Arial"/>
      <family val="2"/>
    </font>
    <font>
      <u/>
      <sz val="10"/>
      <color indexed="10"/>
      <name val="Arial"/>
      <family val="2"/>
    </font>
    <font>
      <sz val="8"/>
      <name val="Calibri"/>
      <family val="2"/>
      <scheme val="minor"/>
    </font>
    <font>
      <b/>
      <sz val="10"/>
      <color rgb="FF000000"/>
      <name val="Calibri Light"/>
      <family val="2"/>
      <scheme val="major"/>
    </font>
    <font>
      <sz val="10"/>
      <color rgb="FF000000"/>
      <name val="Calibri Light"/>
      <family val="2"/>
      <scheme val="major"/>
    </font>
    <font>
      <sz val="10"/>
      <color theme="1"/>
      <name val="Calibri Light"/>
      <family val="2"/>
      <scheme val="major"/>
    </font>
    <font>
      <b/>
      <sz val="10"/>
      <color theme="1"/>
      <name val="Calibri Light"/>
      <family val="2"/>
      <scheme val="major"/>
    </font>
    <font>
      <b/>
      <sz val="10"/>
      <color rgb="FF000000"/>
      <name val="Calibri Light"/>
      <family val="2"/>
    </font>
    <font>
      <sz val="10"/>
      <color rgb="FF000000"/>
      <name val="Calibri Light"/>
      <family val="2"/>
    </font>
    <font>
      <sz val="8"/>
      <color rgb="FF000000"/>
      <name val="Calibri Light"/>
      <family val="2"/>
      <charset val="1"/>
    </font>
    <font>
      <b/>
      <sz val="11"/>
      <color theme="1"/>
      <name val="Arial"/>
      <family val="2"/>
    </font>
    <font>
      <b/>
      <sz val="14"/>
      <color theme="1"/>
      <name val="Arial"/>
      <family val="2"/>
    </font>
    <font>
      <sz val="14"/>
      <color theme="1"/>
      <name val="Arial"/>
      <family val="2"/>
    </font>
    <font>
      <b/>
      <sz val="14"/>
      <name val="Arial"/>
      <family val="2"/>
    </font>
    <font>
      <sz val="14"/>
      <name val="Arial"/>
      <family val="2"/>
    </font>
    <font>
      <sz val="14"/>
      <color theme="1"/>
      <name val="Calibri Light"/>
      <family val="2"/>
    </font>
    <font>
      <sz val="12"/>
      <name val="Arial"/>
      <family val="2"/>
    </font>
    <font>
      <sz val="11"/>
      <color rgb="FF000000"/>
      <name val="Arial"/>
      <family val="2"/>
    </font>
    <font>
      <sz val="11"/>
      <color theme="1"/>
      <name val="Arial"/>
      <family val="2"/>
    </font>
    <font>
      <b/>
      <sz val="11"/>
      <color theme="1"/>
      <name val="Nunito"/>
    </font>
    <font>
      <b/>
      <sz val="11"/>
      <name val="Nunito"/>
    </font>
    <font>
      <sz val="11"/>
      <color theme="1"/>
      <name val="Nunito"/>
    </font>
    <font>
      <sz val="11"/>
      <color rgb="FFFF0000"/>
      <name val="Arial"/>
      <family val="2"/>
    </font>
    <font>
      <i/>
      <sz val="11"/>
      <color rgb="FFFF0000"/>
      <name val="Arial"/>
      <family val="2"/>
    </font>
    <font>
      <sz val="10"/>
      <color rgb="FFFF0000"/>
      <name val="Arial"/>
      <family val="2"/>
    </font>
  </fonts>
  <fills count="15">
    <fill>
      <patternFill patternType="none"/>
    </fill>
    <fill>
      <patternFill patternType="gray125"/>
    </fill>
    <fill>
      <patternFill patternType="solid">
        <fgColor rgb="FFC6EFCE"/>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FBFC92"/>
        <bgColor indexed="64"/>
      </patternFill>
    </fill>
    <fill>
      <patternFill patternType="solid">
        <fgColor rgb="FFBFBFBF"/>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rgb="FFBFBFBF"/>
        <bgColor rgb="FF000000"/>
      </patternFill>
    </fill>
    <fill>
      <patternFill patternType="solid">
        <fgColor rgb="FFBDD7EE"/>
        <bgColor rgb="FF000000"/>
      </patternFill>
    </fill>
    <fill>
      <patternFill patternType="solid">
        <fgColor theme="5" tint="0.79998168889431442"/>
        <bgColor indexed="64"/>
      </patternFill>
    </fill>
  </fills>
  <borders count="1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2" fillId="2" borderId="0" applyNumberFormat="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124">
    <xf numFmtId="0" fontId="0" fillId="0" borderId="0" xfId="0"/>
    <xf numFmtId="0" fontId="4" fillId="0" borderId="0" xfId="0" applyFont="1"/>
    <xf numFmtId="0" fontId="3" fillId="3" borderId="2" xfId="0" applyFont="1" applyFill="1" applyBorder="1" applyAlignment="1">
      <alignment vertical="center" wrapText="1"/>
    </xf>
    <xf numFmtId="0" fontId="3" fillId="3" borderId="7" xfId="0" applyFont="1" applyFill="1" applyBorder="1" applyAlignment="1">
      <alignment horizontal="center"/>
    </xf>
    <xf numFmtId="0" fontId="3" fillId="3" borderId="3" xfId="0"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vertical="center"/>
    </xf>
    <xf numFmtId="0" fontId="3" fillId="0" borderId="1" xfId="0" applyFont="1" applyBorder="1" applyAlignment="1">
      <alignment horizontal="center" vertical="center"/>
    </xf>
    <xf numFmtId="0" fontId="5" fillId="4" borderId="2" xfId="0" applyFont="1" applyFill="1" applyBorder="1" applyAlignment="1">
      <alignment horizontal="left" vertical="center"/>
    </xf>
    <xf numFmtId="4" fontId="6" fillId="0" borderId="0" xfId="3" applyNumberFormat="1" applyFont="1" applyFill="1" applyBorder="1" applyAlignment="1">
      <alignment horizontal="center" vertical="center" wrapText="1"/>
    </xf>
    <xf numFmtId="4" fontId="10" fillId="0" borderId="0" xfId="3" applyNumberFormat="1" applyFont="1" applyFill="1" applyBorder="1" applyAlignment="1">
      <alignment horizontal="justify" vertical="center" wrapText="1"/>
    </xf>
    <xf numFmtId="0" fontId="5" fillId="0" borderId="2" xfId="2" applyNumberFormat="1" applyFont="1" applyFill="1" applyBorder="1" applyAlignment="1" applyProtection="1">
      <alignment horizontal="center" vertical="center"/>
      <protection locked="0"/>
    </xf>
    <xf numFmtId="169" fontId="3" fillId="0" borderId="0" xfId="4" applyNumberFormat="1" applyFont="1" applyFill="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left" vertical="top"/>
    </xf>
    <xf numFmtId="0" fontId="3" fillId="7"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0" xfId="0" applyFont="1" applyAlignment="1">
      <alignment horizontal="center" vertical="center"/>
    </xf>
    <xf numFmtId="3" fontId="6" fillId="0" borderId="2" xfId="0" applyNumberFormat="1" applyFont="1" applyBorder="1" applyAlignment="1" applyProtection="1">
      <alignment horizontal="center"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center" vertical="center" wrapText="1"/>
      <protection locked="0"/>
    </xf>
    <xf numFmtId="0" fontId="3" fillId="0" borderId="6" xfId="0" applyFont="1" applyBorder="1" applyAlignment="1">
      <alignment horizontal="center" vertical="center" wrapText="1"/>
    </xf>
    <xf numFmtId="170" fontId="9" fillId="0" borderId="2" xfId="0" applyNumberFormat="1" applyFont="1" applyBorder="1" applyAlignment="1" applyProtection="1">
      <alignment horizontal="center" vertical="center" wrapText="1"/>
      <protection locked="0"/>
    </xf>
    <xf numFmtId="0" fontId="3" fillId="0" borderId="2" xfId="0" applyFont="1" applyBorder="1" applyAlignment="1">
      <alignment horizontal="center" vertical="center"/>
    </xf>
    <xf numFmtId="0" fontId="12" fillId="9" borderId="2" xfId="0" applyFont="1" applyFill="1" applyBorder="1" applyAlignment="1">
      <alignment horizontal="center" vertical="center"/>
    </xf>
    <xf numFmtId="0" fontId="12" fillId="9" borderId="2" xfId="0" applyFont="1" applyFill="1" applyBorder="1" applyAlignment="1" applyProtection="1">
      <alignment horizontal="center" vertical="center"/>
      <protection locked="0"/>
    </xf>
    <xf numFmtId="0" fontId="12" fillId="10" borderId="2" xfId="0" applyFont="1" applyFill="1" applyBorder="1" applyAlignment="1">
      <alignment horizontal="center" vertical="center" wrapText="1"/>
    </xf>
    <xf numFmtId="171" fontId="13" fillId="8" borderId="2" xfId="0" applyNumberFormat="1" applyFont="1" applyFill="1" applyBorder="1" applyAlignment="1" applyProtection="1">
      <alignment horizontal="center" vertical="center" wrapText="1"/>
      <protection locked="0"/>
    </xf>
    <xf numFmtId="0" fontId="14" fillId="0" borderId="0" xfId="0" applyFont="1" applyAlignment="1">
      <alignment horizontal="center" vertical="center" wrapText="1"/>
    </xf>
    <xf numFmtId="171" fontId="12" fillId="0" borderId="2" xfId="0" applyNumberFormat="1" applyFont="1" applyBorder="1" applyAlignment="1" applyProtection="1">
      <alignment horizontal="center" vertical="center" wrapText="1"/>
      <protection locked="0"/>
    </xf>
    <xf numFmtId="0" fontId="14" fillId="0" borderId="0" xfId="0" applyFont="1"/>
    <xf numFmtId="0" fontId="15" fillId="11" borderId="2" xfId="0" applyFont="1" applyFill="1" applyBorder="1" applyAlignment="1">
      <alignment horizontal="center"/>
    </xf>
    <xf numFmtId="171" fontId="15" fillId="11" borderId="2" xfId="0" applyNumberFormat="1" applyFont="1" applyFill="1" applyBorder="1" applyAlignment="1">
      <alignment horizontal="center"/>
    </xf>
    <xf numFmtId="0" fontId="16" fillId="12" borderId="6" xfId="0" applyFont="1" applyFill="1" applyBorder="1" applyAlignment="1">
      <alignment horizontal="center" vertical="center" wrapText="1"/>
    </xf>
    <xf numFmtId="0" fontId="16" fillId="12" borderId="2" xfId="0" applyFont="1" applyFill="1" applyBorder="1" applyAlignment="1">
      <alignment horizontal="center" vertical="center" wrapText="1"/>
    </xf>
    <xf numFmtId="0" fontId="17" fillId="13" borderId="2" xfId="0" applyFont="1" applyFill="1" applyBorder="1" applyAlignment="1">
      <alignment horizontal="left" vertical="center" wrapText="1"/>
    </xf>
    <xf numFmtId="0" fontId="15" fillId="0" borderId="2" xfId="0" applyFont="1" applyBorder="1" applyAlignment="1">
      <alignment horizontal="center" vertical="center"/>
    </xf>
    <xf numFmtId="0" fontId="4" fillId="5" borderId="2" xfId="0" applyFont="1" applyFill="1" applyBorder="1" applyAlignment="1">
      <alignment horizontal="left" vertical="center" wrapText="1"/>
    </xf>
    <xf numFmtId="1" fontId="2" fillId="2" borderId="2" xfId="1" applyNumberFormat="1" applyBorder="1" applyAlignment="1">
      <alignment horizontal="center"/>
    </xf>
    <xf numFmtId="3" fontId="2" fillId="2" borderId="2" xfId="1" applyNumberFormat="1" applyBorder="1" applyAlignment="1">
      <alignment horizontal="center" vertical="center"/>
    </xf>
    <xf numFmtId="0" fontId="4" fillId="0" borderId="2" xfId="0" applyFont="1" applyBorder="1"/>
    <xf numFmtId="0" fontId="2" fillId="2" borderId="2" xfId="1" applyBorder="1" applyAlignment="1">
      <alignment horizontal="center" vertical="center"/>
    </xf>
    <xf numFmtId="0" fontId="19" fillId="14" borderId="2" xfId="0" applyFont="1" applyFill="1" applyBorder="1"/>
    <xf numFmtId="0" fontId="21" fillId="0" borderId="0" xfId="0" applyFont="1" applyAlignment="1">
      <alignment horizontal="center" vertical="center" wrapText="1"/>
    </xf>
    <xf numFmtId="168" fontId="21" fillId="0" borderId="0" xfId="4" applyFont="1" applyAlignment="1">
      <alignment horizontal="center" vertical="center"/>
    </xf>
    <xf numFmtId="0" fontId="4" fillId="0" borderId="2" xfId="0" applyFont="1" applyBorder="1" applyAlignment="1">
      <alignment horizontal="center" vertical="center"/>
    </xf>
    <xf numFmtId="172" fontId="13" fillId="10" borderId="2" xfId="5" applyNumberFormat="1" applyFont="1" applyFill="1" applyBorder="1" applyAlignment="1">
      <alignment horizontal="center" vertical="center" wrapText="1"/>
    </xf>
    <xf numFmtId="3" fontId="25" fillId="0" borderId="2" xfId="0" applyNumberFormat="1" applyFont="1" applyBorder="1" applyAlignment="1" applyProtection="1">
      <alignment horizontal="center" vertical="center"/>
      <protection locked="0"/>
    </xf>
    <xf numFmtId="0" fontId="19" fillId="0" borderId="6" xfId="0" applyFont="1" applyBorder="1" applyAlignment="1">
      <alignment horizontal="center" vertical="center" wrapText="1"/>
    </xf>
    <xf numFmtId="170" fontId="26" fillId="0" borderId="2" xfId="0" applyNumberFormat="1" applyFont="1" applyBorder="1" applyAlignment="1" applyProtection="1">
      <alignment horizontal="center" vertical="center" wrapText="1"/>
      <protection locked="0"/>
    </xf>
    <xf numFmtId="0" fontId="27" fillId="0" borderId="0" xfId="0" applyFont="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justify" vertical="center" wrapText="1"/>
    </xf>
    <xf numFmtId="14" fontId="4" fillId="0" borderId="2"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0" fontId="27" fillId="0" borderId="6" xfId="0" applyFont="1" applyBorder="1" applyAlignment="1">
      <alignment horizontal="center" vertical="center" wrapText="1"/>
    </xf>
    <xf numFmtId="0" fontId="27" fillId="0" borderId="2" xfId="0" applyFont="1" applyBorder="1" applyAlignment="1">
      <alignment horizontal="justify" vertical="center" wrapText="1"/>
    </xf>
    <xf numFmtId="14" fontId="27" fillId="0" borderId="2" xfId="0" applyNumberFormat="1" applyFont="1" applyBorder="1" applyAlignment="1">
      <alignment horizontal="center" vertical="center" wrapText="1"/>
    </xf>
    <xf numFmtId="0" fontId="20" fillId="0" borderId="0" xfId="0" applyFont="1" applyAlignment="1">
      <alignment horizontal="center" vertical="center"/>
    </xf>
    <xf numFmtId="0" fontId="21"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xf>
    <xf numFmtId="0" fontId="28" fillId="3" borderId="2" xfId="0" applyFont="1" applyFill="1" applyBorder="1" applyAlignment="1">
      <alignment horizontal="center" vertical="center" wrapText="1"/>
    </xf>
    <xf numFmtId="0" fontId="28" fillId="3" borderId="4" xfId="0" applyFont="1" applyFill="1" applyBorder="1" applyAlignment="1">
      <alignment horizontal="center" vertical="center" wrapText="1"/>
    </xf>
    <xf numFmtId="165" fontId="29" fillId="0" borderId="9" xfId="6" applyFont="1" applyBorder="1" applyAlignment="1">
      <alignment horizontal="center" vertical="center"/>
    </xf>
    <xf numFmtId="0" fontId="28" fillId="0" borderId="8" xfId="0" applyFont="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29" fillId="0" borderId="2" xfId="0" applyFont="1" applyBorder="1" applyAlignment="1">
      <alignment horizontal="center" vertical="center"/>
    </xf>
    <xf numFmtId="0" fontId="28" fillId="0" borderId="5"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14" fontId="30" fillId="0" borderId="2" xfId="0" applyNumberFormat="1" applyFont="1" applyBorder="1" applyAlignment="1" applyProtection="1">
      <alignment horizontal="center" vertical="center" wrapText="1"/>
      <protection locked="0"/>
    </xf>
    <xf numFmtId="172" fontId="30" fillId="0" borderId="2" xfId="5" applyNumberFormat="1" applyFont="1" applyBorder="1" applyAlignment="1" applyProtection="1">
      <alignment horizontal="center" vertical="center" wrapText="1"/>
      <protection locked="0"/>
    </xf>
    <xf numFmtId="9" fontId="30" fillId="0" borderId="2" xfId="3" applyNumberFormat="1" applyFont="1" applyFill="1" applyBorder="1" applyAlignment="1" applyProtection="1">
      <alignment horizontal="center" vertical="center"/>
      <protection locked="0"/>
    </xf>
    <xf numFmtId="0" fontId="30" fillId="6" borderId="2" xfId="0" applyFont="1" applyFill="1" applyBorder="1" applyAlignment="1">
      <alignment horizontal="center" vertical="center" wrapText="1"/>
    </xf>
    <xf numFmtId="0" fontId="31" fillId="0" borderId="2" xfId="0" applyFont="1" applyBorder="1" applyAlignment="1">
      <alignment horizontal="center" vertical="center" wrapText="1"/>
    </xf>
    <xf numFmtId="3" fontId="31" fillId="0" borderId="2" xfId="0" applyNumberFormat="1" applyFont="1" applyBorder="1" applyAlignment="1">
      <alignment horizontal="center" vertical="center" wrapText="1"/>
    </xf>
    <xf numFmtId="3" fontId="33" fillId="0" borderId="2" xfId="0" applyNumberFormat="1" applyFont="1" applyBorder="1" applyAlignment="1">
      <alignment horizontal="center" vertical="center" wrapText="1"/>
    </xf>
    <xf numFmtId="0" fontId="28" fillId="3" borderId="2" xfId="0" applyFont="1" applyFill="1" applyBorder="1" applyAlignment="1">
      <alignment horizontal="center" vertical="center" wrapText="1"/>
    </xf>
    <xf numFmtId="0" fontId="28" fillId="3" borderId="2" xfId="0" applyFont="1" applyFill="1" applyBorder="1" applyAlignment="1">
      <alignment horizontal="center" vertical="center"/>
    </xf>
    <xf numFmtId="0" fontId="29" fillId="4" borderId="2" xfId="0" applyFont="1" applyFill="1" applyBorder="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21" fillId="0" borderId="0" xfId="0" applyFont="1" applyAlignment="1">
      <alignment horizontal="center" vertical="center"/>
    </xf>
    <xf numFmtId="0" fontId="28" fillId="3" borderId="12"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7" borderId="14"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4" fillId="0" borderId="2" xfId="0" applyFont="1" applyBorder="1" applyAlignment="1">
      <alignment horizontal="center" vertical="center"/>
    </xf>
    <xf numFmtId="0" fontId="3" fillId="0" borderId="0" xfId="0" applyFont="1" applyAlignment="1">
      <alignment horizontal="center" vertical="center"/>
    </xf>
    <xf numFmtId="0" fontId="5" fillId="4" borderId="14" xfId="0" applyFont="1" applyFill="1" applyBorder="1" applyAlignment="1">
      <alignment horizontal="center" vertical="center"/>
    </xf>
    <xf numFmtId="0" fontId="5" fillId="4" borderId="6" xfId="0" applyFont="1" applyFill="1" applyBorder="1" applyAlignment="1">
      <alignment horizontal="center" vertical="center"/>
    </xf>
    <xf numFmtId="0" fontId="25" fillId="0" borderId="14" xfId="0" applyFont="1" applyBorder="1" applyAlignment="1" applyProtection="1">
      <alignment horizontal="left" vertical="center"/>
      <protection locked="0"/>
    </xf>
    <xf numFmtId="0" fontId="25" fillId="0" borderId="6" xfId="0" applyFont="1" applyBorder="1" applyAlignment="1" applyProtection="1">
      <alignment horizontal="left" vertical="center"/>
      <protection locked="0"/>
    </xf>
    <xf numFmtId="0" fontId="6" fillId="0" borderId="1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4"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7" fillId="0" borderId="8" xfId="0" applyFont="1" applyBorder="1" applyAlignment="1">
      <alignment horizontal="left" vertical="top" wrapText="1"/>
    </xf>
    <xf numFmtId="0" fontId="7" fillId="0" borderId="0" xfId="0" applyFont="1" applyAlignment="1">
      <alignment horizontal="left" vertical="top" wrapText="1"/>
    </xf>
    <xf numFmtId="0" fontId="5" fillId="4" borderId="2" xfId="0" applyFont="1" applyFill="1" applyBorder="1" applyAlignment="1">
      <alignment horizontal="left" vertical="center"/>
    </xf>
    <xf numFmtId="0" fontId="3" fillId="3" borderId="2" xfId="0" applyFont="1" applyFill="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3" borderId="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4" fillId="0" borderId="0" xfId="0" applyFont="1" applyAlignment="1">
      <alignment horizontal="left" vertical="top" wrapText="1"/>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xf>
    <xf numFmtId="1" fontId="19" fillId="14" borderId="2" xfId="0" applyNumberFormat="1" applyFont="1" applyFill="1" applyBorder="1" applyAlignment="1">
      <alignment horizontal="center" vertical="center"/>
    </xf>
  </cellXfs>
  <cellStyles count="7">
    <cellStyle name="Bueno" xfId="1" builtinId="26"/>
    <cellStyle name="Millares" xfId="6" builtinId="3"/>
    <cellStyle name="Millares [0] 2" xfId="2" xr:uid="{00000000-0005-0000-0000-000001000000}"/>
    <cellStyle name="Millares 2" xfId="3" xr:uid="{00000000-0005-0000-0000-000002000000}"/>
    <cellStyle name="Moneda" xfId="5" builtinId="4"/>
    <cellStyle name="Moneda 2" xfId="4" xr:uid="{00000000-0005-0000-0000-000004000000}"/>
    <cellStyle name="Normal" xfId="0" builtinId="0"/>
  </cellStyles>
  <dxfs count="1">
    <dxf>
      <font>
        <color rgb="FF9C0006"/>
      </font>
      <fill>
        <patternFill>
          <bgColor rgb="FFFFC7CE"/>
        </patternFill>
      </fill>
    </dxf>
  </dxfs>
  <tableStyles count="0" defaultTableStyle="TableStyleMedium2" defaultPivotStyle="PivotStyleLight16"/>
  <colors>
    <mruColors>
      <color rgb="FFFDB7A1"/>
      <color rgb="FFFC9474"/>
      <color rgb="FFFC734E"/>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nergiacol-my.sharepoint.com/Users/Santiago%20Hoyos/Documents/MME/FENOGE/Proyectos/Choc&#243;%20Escuelas/GUAJIRA_ANEXO_REQUISITOS_MINIMOS_HABILITAN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ntiago%20Hoyos/Documents/MME/FENOGE/Proyectos/Choc&#243;%20Escuelas/GUAJIRA_ANEXO_REQUISITOS_MINIMOS_HABILITANTES.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s://minenergiacol-my.sharepoint.com/personal/kgrosso_minenergia_gov_co/Documents/FENOGE%20COMPARTIDA%20(1)/1.%20Coordinaci&#243;n%20T&#233;cnica/SSFV%20DAPRE/Documentos%20precontractuales/Componente%202/Anexo%204%20-%20Requisitos%20habilitantes.xlsx?0437EBED" TargetMode="External"/><Relationship Id="rId1" Type="http://schemas.openxmlformats.org/officeDocument/2006/relationships/externalLinkPath" Target="file:///\\0437EBED\Anexo%204%20-%20Requisitos%20habilita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JURÍDICA"/>
      <sheetName val="CAP FINANCIERA"/>
      <sheetName val="EXP DEL CONTRATISTA"/>
      <sheetName val="DIRECTOR DE PROYECTO"/>
      <sheetName val="INGENIERO DE PROYECTOS"/>
      <sheetName val="RESUM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JURÍDICA"/>
      <sheetName val="CAP FINANCIERA"/>
      <sheetName val="EXP DEL CONTRATISTA"/>
      <sheetName val="DIRECTOR DE PROYECTO"/>
      <sheetName val="INGENIERO DE PROYECTOS"/>
      <sheetName val="RESUM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APACIDAD JURÍDICA"/>
      <sheetName val="2. CAPACIDAD FINANCIERA"/>
      <sheetName val="3. EXPERIENCIA MÍNIMA"/>
      <sheetName val="4.1 DIRECTOR DEL PROYECTO"/>
      <sheetName val="4.2 INGENIERO RESIDENTE"/>
    </sheetNames>
    <sheetDataSet>
      <sheetData sheetId="0">
        <row r="7">
          <cell r="B7">
            <v>0</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01"/>
  <sheetViews>
    <sheetView showGridLines="0" view="pageBreakPreview" zoomScale="48" zoomScaleNormal="25" zoomScaleSheetLayoutView="48" workbookViewId="0">
      <selection activeCell="B8" sqref="B8"/>
    </sheetView>
  </sheetViews>
  <sheetFormatPr defaultColWidth="10.7109375" defaultRowHeight="18"/>
  <cols>
    <col min="1" max="1" width="29.7109375" style="60" customWidth="1"/>
    <col min="2" max="2" width="31.42578125" style="60" customWidth="1"/>
    <col min="3" max="3" width="21.28515625" style="60" customWidth="1"/>
    <col min="4" max="4" width="22.140625" style="44" bestFit="1" customWidth="1"/>
    <col min="5" max="5" width="28.7109375" style="44" customWidth="1"/>
    <col min="6" max="6" width="74.5703125" style="44" customWidth="1"/>
    <col min="7" max="7" width="71.85546875" style="44" customWidth="1"/>
    <col min="8" max="8" width="26.42578125" style="44" customWidth="1"/>
    <col min="9" max="9" width="18.7109375" style="45" customWidth="1"/>
    <col min="10" max="10" width="43.7109375" style="60" customWidth="1"/>
    <col min="11" max="11" width="24.28515625" style="60" customWidth="1"/>
    <col min="12" max="12" width="23" style="60" customWidth="1"/>
    <col min="13" max="13" width="18.140625" style="60" customWidth="1"/>
    <col min="14" max="14" width="12.28515625" style="60" customWidth="1"/>
    <col min="15" max="15" width="25.42578125" style="60" customWidth="1"/>
    <col min="16" max="16" width="8.7109375" style="60" customWidth="1"/>
    <col min="17" max="16384" width="10.7109375" style="60"/>
  </cols>
  <sheetData>
    <row r="1" spans="1:14">
      <c r="A1" s="82" t="s">
        <v>0</v>
      </c>
      <c r="B1" s="82"/>
      <c r="C1" s="82"/>
      <c r="D1" s="82"/>
      <c r="E1" s="82"/>
      <c r="F1" s="82"/>
      <c r="G1" s="82"/>
      <c r="H1" s="82"/>
      <c r="I1" s="82"/>
      <c r="J1" s="82"/>
    </row>
    <row r="2" spans="1:14">
      <c r="A2" s="83" t="s">
        <v>1</v>
      </c>
      <c r="B2" s="84"/>
      <c r="C2" s="84"/>
      <c r="D2" s="84"/>
      <c r="E2" s="84"/>
      <c r="F2" s="84"/>
      <c r="G2" s="84"/>
      <c r="H2" s="84"/>
      <c r="I2" s="84"/>
      <c r="J2" s="84"/>
    </row>
    <row r="3" spans="1:14">
      <c r="A3" s="82" t="s">
        <v>2</v>
      </c>
      <c r="B3" s="85"/>
      <c r="C3" s="85"/>
      <c r="D3" s="85"/>
      <c r="E3" s="85"/>
      <c r="F3" s="85"/>
      <c r="G3" s="85"/>
      <c r="H3" s="85"/>
      <c r="I3" s="85"/>
      <c r="J3" s="85"/>
    </row>
    <row r="4" spans="1:14">
      <c r="A4" s="59"/>
      <c r="D4" s="60"/>
      <c r="E4" s="60"/>
      <c r="F4" s="60"/>
      <c r="G4" s="60"/>
      <c r="H4" s="60"/>
      <c r="I4" s="60"/>
    </row>
    <row r="5" spans="1:14">
      <c r="A5" s="80" t="s">
        <v>3</v>
      </c>
      <c r="B5" s="80"/>
      <c r="C5" s="80"/>
      <c r="D5" s="80"/>
      <c r="E5" s="80"/>
      <c r="F5" s="80"/>
      <c r="G5" s="80"/>
      <c r="H5" s="80"/>
      <c r="I5" s="80"/>
      <c r="J5" s="80"/>
    </row>
    <row r="6" spans="1:14">
      <c r="A6" s="63" t="s">
        <v>3</v>
      </c>
      <c r="B6" s="81" t="s">
        <v>4</v>
      </c>
      <c r="C6" s="81"/>
      <c r="D6" s="81"/>
      <c r="E6" s="81"/>
      <c r="F6" s="81"/>
      <c r="G6" s="81"/>
      <c r="H6" s="81"/>
      <c r="I6" s="81"/>
      <c r="J6" s="81"/>
    </row>
    <row r="7" spans="1:14">
      <c r="A7" s="63" t="s">
        <v>5</v>
      </c>
      <c r="B7" s="81"/>
      <c r="C7" s="81"/>
      <c r="D7" s="81"/>
      <c r="E7" s="81"/>
      <c r="F7" s="81"/>
      <c r="G7" s="81"/>
      <c r="H7" s="81"/>
      <c r="I7" s="81"/>
      <c r="J7" s="81"/>
    </row>
    <row r="8" spans="1:14" ht="117.75" customHeight="1">
      <c r="A8" s="64" t="s">
        <v>6</v>
      </c>
      <c r="B8" s="65">
        <f>+SUM(I14:I32)</f>
        <v>11.95</v>
      </c>
      <c r="C8" s="66"/>
      <c r="D8" s="67"/>
      <c r="E8" s="68"/>
      <c r="F8" s="68"/>
      <c r="G8" s="68"/>
      <c r="H8" s="68"/>
      <c r="I8" s="68"/>
      <c r="J8" s="68"/>
    </row>
    <row r="9" spans="1:14" ht="84" customHeight="1">
      <c r="A9" s="64" t="s">
        <v>7</v>
      </c>
      <c r="B9" s="69">
        <f>SUM(B8)</f>
        <v>11.95</v>
      </c>
      <c r="C9" s="68"/>
      <c r="D9" s="68"/>
      <c r="E9" s="68"/>
      <c r="F9" s="68"/>
      <c r="G9" s="68"/>
      <c r="H9" s="68"/>
      <c r="I9" s="68"/>
      <c r="J9" s="68"/>
    </row>
    <row r="10" spans="1:14" ht="8.1" customHeight="1">
      <c r="A10" s="89" t="s">
        <v>8</v>
      </c>
      <c r="B10" s="88" t="s">
        <v>3</v>
      </c>
      <c r="C10" s="87" t="s">
        <v>9</v>
      </c>
      <c r="D10" s="87" t="s">
        <v>10</v>
      </c>
      <c r="E10" s="86" t="s">
        <v>11</v>
      </c>
      <c r="F10" s="88" t="s">
        <v>12</v>
      </c>
      <c r="G10" s="79" t="s">
        <v>13</v>
      </c>
      <c r="H10" s="88" t="s">
        <v>14</v>
      </c>
      <c r="I10" s="79" t="s">
        <v>15</v>
      </c>
      <c r="J10" s="80" t="s">
        <v>16</v>
      </c>
    </row>
    <row r="11" spans="1:14" ht="8.1" customHeight="1">
      <c r="A11" s="90"/>
      <c r="B11" s="86"/>
      <c r="C11" s="79"/>
      <c r="D11" s="79"/>
      <c r="E11" s="86"/>
      <c r="F11" s="86"/>
      <c r="G11" s="79"/>
      <c r="H11" s="86"/>
      <c r="I11" s="79"/>
      <c r="J11" s="80"/>
    </row>
    <row r="12" spans="1:14" ht="8.1" customHeight="1">
      <c r="A12" s="90"/>
      <c r="B12" s="86"/>
      <c r="C12" s="79"/>
      <c r="D12" s="79"/>
      <c r="E12" s="86"/>
      <c r="F12" s="86"/>
      <c r="G12" s="79"/>
      <c r="H12" s="86"/>
      <c r="I12" s="79"/>
      <c r="J12" s="80"/>
    </row>
    <row r="13" spans="1:14" ht="10.5" customHeight="1">
      <c r="A13" s="91"/>
      <c r="B13" s="87"/>
      <c r="C13" s="79"/>
      <c r="D13" s="79"/>
      <c r="E13" s="87"/>
      <c r="F13" s="87"/>
      <c r="G13" s="79"/>
      <c r="H13" s="87"/>
      <c r="I13" s="79"/>
      <c r="J13" s="80"/>
      <c r="N13" s="61" t="s">
        <v>17</v>
      </c>
    </row>
    <row r="14" spans="1:14" ht="198">
      <c r="A14" s="70">
        <v>1</v>
      </c>
      <c r="B14" s="71" t="s">
        <v>18</v>
      </c>
      <c r="C14" s="72">
        <v>44102</v>
      </c>
      <c r="D14" s="72">
        <v>44346</v>
      </c>
      <c r="E14" s="73">
        <v>976640000</v>
      </c>
      <c r="F14" s="71" t="s">
        <v>19</v>
      </c>
      <c r="G14" s="71" t="s">
        <v>20</v>
      </c>
      <c r="H14" s="71" t="s">
        <v>21</v>
      </c>
      <c r="I14" s="74">
        <v>0.45</v>
      </c>
      <c r="J14" s="75" t="s">
        <v>22</v>
      </c>
      <c r="N14" s="61" t="s">
        <v>23</v>
      </c>
    </row>
    <row r="15" spans="1:14" ht="165">
      <c r="A15" s="70">
        <v>2</v>
      </c>
      <c r="B15" s="71" t="s">
        <v>24</v>
      </c>
      <c r="C15" s="72">
        <v>42523</v>
      </c>
      <c r="D15" s="72">
        <v>42553</v>
      </c>
      <c r="E15" s="73">
        <v>40368000</v>
      </c>
      <c r="F15" s="71" t="s">
        <v>25</v>
      </c>
      <c r="G15" s="71" t="s">
        <v>26</v>
      </c>
      <c r="H15" s="71" t="s">
        <v>27</v>
      </c>
      <c r="I15" s="74">
        <v>1</v>
      </c>
      <c r="J15" s="75" t="s">
        <v>28</v>
      </c>
      <c r="N15" s="61" t="s">
        <v>29</v>
      </c>
    </row>
    <row r="16" spans="1:14" ht="165">
      <c r="A16" s="70">
        <v>3</v>
      </c>
      <c r="B16" s="71" t="s">
        <v>24</v>
      </c>
      <c r="C16" s="72">
        <v>43335</v>
      </c>
      <c r="D16" s="72">
        <v>43753</v>
      </c>
      <c r="E16" s="73">
        <v>40000000</v>
      </c>
      <c r="F16" s="71" t="s">
        <v>30</v>
      </c>
      <c r="G16" s="71" t="s">
        <v>31</v>
      </c>
      <c r="H16" s="71" t="s">
        <v>27</v>
      </c>
      <c r="I16" s="74">
        <v>1</v>
      </c>
      <c r="J16" s="75" t="s">
        <v>32</v>
      </c>
      <c r="N16" s="62" t="s">
        <v>33</v>
      </c>
    </row>
    <row r="17" spans="1:14" ht="181.5">
      <c r="A17" s="70">
        <v>4</v>
      </c>
      <c r="B17" s="71" t="s">
        <v>24</v>
      </c>
      <c r="C17" s="72">
        <v>42523</v>
      </c>
      <c r="D17" s="72">
        <v>42553</v>
      </c>
      <c r="E17" s="73">
        <v>34568000</v>
      </c>
      <c r="F17" s="71" t="s">
        <v>25</v>
      </c>
      <c r="G17" s="71" t="s">
        <v>26</v>
      </c>
      <c r="H17" s="71" t="s">
        <v>21</v>
      </c>
      <c r="I17" s="74">
        <v>1</v>
      </c>
      <c r="J17" s="75" t="s">
        <v>34</v>
      </c>
      <c r="N17" s="62" t="s">
        <v>21</v>
      </c>
    </row>
    <row r="18" spans="1:14" ht="165">
      <c r="A18" s="70">
        <v>5</v>
      </c>
      <c r="B18" s="71" t="s">
        <v>24</v>
      </c>
      <c r="C18" s="72">
        <v>41519</v>
      </c>
      <c r="D18" s="72">
        <v>41549</v>
      </c>
      <c r="E18" s="73">
        <v>10672000</v>
      </c>
      <c r="F18" s="71" t="s">
        <v>35</v>
      </c>
      <c r="G18" s="71" t="s">
        <v>36</v>
      </c>
      <c r="H18" s="71" t="s">
        <v>27</v>
      </c>
      <c r="I18" s="74">
        <v>1</v>
      </c>
      <c r="J18" s="75" t="s">
        <v>37</v>
      </c>
      <c r="N18" s="62" t="s">
        <v>27</v>
      </c>
    </row>
    <row r="19" spans="1:14" ht="165">
      <c r="A19" s="70">
        <v>6</v>
      </c>
      <c r="B19" s="71" t="s">
        <v>24</v>
      </c>
      <c r="C19" s="72">
        <v>42553</v>
      </c>
      <c r="D19" s="72">
        <v>42584</v>
      </c>
      <c r="E19" s="73">
        <v>26506000</v>
      </c>
      <c r="F19" s="71" t="s">
        <v>38</v>
      </c>
      <c r="G19" s="71" t="s">
        <v>26</v>
      </c>
      <c r="H19" s="71" t="s">
        <v>21</v>
      </c>
      <c r="I19" s="74">
        <v>1</v>
      </c>
      <c r="J19" s="75" t="s">
        <v>39</v>
      </c>
      <c r="N19" s="60" t="s">
        <v>40</v>
      </c>
    </row>
    <row r="20" spans="1:14" ht="181.5">
      <c r="A20" s="70">
        <v>7</v>
      </c>
      <c r="B20" s="71" t="s">
        <v>41</v>
      </c>
      <c r="C20" s="72">
        <v>41443</v>
      </c>
      <c r="D20" s="72">
        <v>41519</v>
      </c>
      <c r="E20" s="73">
        <v>20477000</v>
      </c>
      <c r="F20" s="71" t="s">
        <v>42</v>
      </c>
      <c r="G20" s="71" t="s">
        <v>43</v>
      </c>
      <c r="H20" s="71" t="s">
        <v>17</v>
      </c>
      <c r="I20" s="74">
        <v>0.5</v>
      </c>
      <c r="J20" s="75" t="s">
        <v>44</v>
      </c>
    </row>
    <row r="21" spans="1:14" ht="181.5">
      <c r="A21" s="70">
        <v>8</v>
      </c>
      <c r="B21" s="71" t="s">
        <v>41</v>
      </c>
      <c r="C21" s="72">
        <v>41443</v>
      </c>
      <c r="D21" s="72">
        <v>41519</v>
      </c>
      <c r="E21" s="73">
        <v>19825000</v>
      </c>
      <c r="F21" s="71" t="s">
        <v>45</v>
      </c>
      <c r="G21" s="71" t="s">
        <v>43</v>
      </c>
      <c r="H21" s="71" t="s">
        <v>17</v>
      </c>
      <c r="I21" s="74">
        <v>0.5</v>
      </c>
      <c r="J21" s="75" t="s">
        <v>44</v>
      </c>
    </row>
    <row r="22" spans="1:14" ht="181.5">
      <c r="A22" s="70">
        <v>9</v>
      </c>
      <c r="B22" s="71" t="s">
        <v>41</v>
      </c>
      <c r="C22" s="72">
        <v>41443</v>
      </c>
      <c r="D22" s="72">
        <v>41519</v>
      </c>
      <c r="E22" s="73">
        <v>10125000</v>
      </c>
      <c r="F22" s="71" t="s">
        <v>46</v>
      </c>
      <c r="G22" s="71" t="s">
        <v>43</v>
      </c>
      <c r="H22" s="71" t="s">
        <v>17</v>
      </c>
      <c r="I22" s="74">
        <v>0.5</v>
      </c>
      <c r="J22" s="75" t="s">
        <v>44</v>
      </c>
    </row>
    <row r="23" spans="1:14" ht="181.5">
      <c r="A23" s="70">
        <v>10</v>
      </c>
      <c r="B23" s="71" t="s">
        <v>41</v>
      </c>
      <c r="C23" s="72">
        <v>41443</v>
      </c>
      <c r="D23" s="72">
        <v>41519</v>
      </c>
      <c r="E23" s="73">
        <v>21075000</v>
      </c>
      <c r="F23" s="71" t="s">
        <v>47</v>
      </c>
      <c r="G23" s="71" t="s">
        <v>43</v>
      </c>
      <c r="H23" s="71" t="s">
        <v>17</v>
      </c>
      <c r="I23" s="74">
        <v>0.5</v>
      </c>
      <c r="J23" s="75" t="s">
        <v>44</v>
      </c>
    </row>
    <row r="24" spans="1:14" ht="181.5">
      <c r="A24" s="70">
        <v>11</v>
      </c>
      <c r="B24" s="71" t="s">
        <v>41</v>
      </c>
      <c r="C24" s="72">
        <v>41443</v>
      </c>
      <c r="D24" s="72">
        <v>41519</v>
      </c>
      <c r="E24" s="73">
        <v>14379400</v>
      </c>
      <c r="F24" s="71" t="s">
        <v>48</v>
      </c>
      <c r="G24" s="71" t="s">
        <v>43</v>
      </c>
      <c r="H24" s="71" t="s">
        <v>17</v>
      </c>
      <c r="I24" s="74">
        <v>0.5</v>
      </c>
      <c r="J24" s="75" t="s">
        <v>44</v>
      </c>
    </row>
    <row r="25" spans="1:14" ht="181.5">
      <c r="A25" s="70">
        <v>12</v>
      </c>
      <c r="B25" s="71" t="s">
        <v>41</v>
      </c>
      <c r="C25" s="72">
        <v>41443</v>
      </c>
      <c r="D25" s="72">
        <v>41519</v>
      </c>
      <c r="E25" s="73">
        <v>20445000</v>
      </c>
      <c r="F25" s="71" t="s">
        <v>49</v>
      </c>
      <c r="G25" s="71" t="s">
        <v>43</v>
      </c>
      <c r="H25" s="71" t="s">
        <v>17</v>
      </c>
      <c r="I25" s="74">
        <v>0.5</v>
      </c>
      <c r="J25" s="75" t="s">
        <v>44</v>
      </c>
    </row>
    <row r="26" spans="1:14" ht="181.5">
      <c r="A26" s="70">
        <v>13</v>
      </c>
      <c r="B26" s="71" t="s">
        <v>41</v>
      </c>
      <c r="C26" s="72">
        <v>41443</v>
      </c>
      <c r="D26" s="72">
        <v>41519</v>
      </c>
      <c r="E26" s="73">
        <v>20228000</v>
      </c>
      <c r="F26" s="71" t="s">
        <v>50</v>
      </c>
      <c r="G26" s="71" t="s">
        <v>43</v>
      </c>
      <c r="H26" s="71" t="s">
        <v>17</v>
      </c>
      <c r="I26" s="74">
        <v>0.5</v>
      </c>
      <c r="J26" s="75" t="s">
        <v>44</v>
      </c>
    </row>
    <row r="27" spans="1:14" ht="181.5">
      <c r="A27" s="70">
        <v>14</v>
      </c>
      <c r="B27" s="71" t="s">
        <v>41</v>
      </c>
      <c r="C27" s="72">
        <v>41443</v>
      </c>
      <c r="D27" s="72">
        <v>41519</v>
      </c>
      <c r="E27" s="73">
        <v>13625000</v>
      </c>
      <c r="F27" s="71" t="s">
        <v>51</v>
      </c>
      <c r="G27" s="71" t="s">
        <v>43</v>
      </c>
      <c r="H27" s="71" t="s">
        <v>17</v>
      </c>
      <c r="I27" s="74">
        <v>0.5</v>
      </c>
      <c r="J27" s="75" t="s">
        <v>44</v>
      </c>
    </row>
    <row r="28" spans="1:14" ht="181.5">
      <c r="A28" s="70">
        <v>15</v>
      </c>
      <c r="B28" s="71" t="s">
        <v>41</v>
      </c>
      <c r="C28" s="72">
        <v>41443</v>
      </c>
      <c r="D28" s="72">
        <v>41519</v>
      </c>
      <c r="E28" s="73">
        <v>23875000</v>
      </c>
      <c r="F28" s="71" t="s">
        <v>52</v>
      </c>
      <c r="G28" s="71" t="s">
        <v>43</v>
      </c>
      <c r="H28" s="71" t="s">
        <v>17</v>
      </c>
      <c r="I28" s="74">
        <v>0.5</v>
      </c>
      <c r="J28" s="75" t="s">
        <v>44</v>
      </c>
    </row>
    <row r="29" spans="1:14" ht="181.5">
      <c r="A29" s="70">
        <v>16</v>
      </c>
      <c r="B29" s="71" t="s">
        <v>41</v>
      </c>
      <c r="C29" s="72">
        <v>41443</v>
      </c>
      <c r="D29" s="72">
        <v>41519</v>
      </c>
      <c r="E29" s="73">
        <v>11705000</v>
      </c>
      <c r="F29" s="71" t="s">
        <v>53</v>
      </c>
      <c r="G29" s="71" t="s">
        <v>43</v>
      </c>
      <c r="H29" s="71" t="s">
        <v>17</v>
      </c>
      <c r="I29" s="74">
        <v>0.5</v>
      </c>
      <c r="J29" s="75" t="s">
        <v>44</v>
      </c>
    </row>
    <row r="30" spans="1:14" ht="181.5">
      <c r="A30" s="70">
        <v>17</v>
      </c>
      <c r="B30" s="71" t="s">
        <v>41</v>
      </c>
      <c r="C30" s="72">
        <v>41501</v>
      </c>
      <c r="D30" s="72">
        <v>41547</v>
      </c>
      <c r="E30" s="73">
        <v>16843134</v>
      </c>
      <c r="F30" s="71" t="s">
        <v>54</v>
      </c>
      <c r="G30" s="71" t="s">
        <v>43</v>
      </c>
      <c r="H30" s="71" t="s">
        <v>17</v>
      </c>
      <c r="I30" s="74">
        <v>0.5</v>
      </c>
      <c r="J30" s="75" t="s">
        <v>44</v>
      </c>
    </row>
    <row r="31" spans="1:14" ht="181.5">
      <c r="A31" s="70">
        <v>18</v>
      </c>
      <c r="B31" s="71" t="s">
        <v>41</v>
      </c>
      <c r="C31" s="72">
        <v>41501</v>
      </c>
      <c r="D31" s="72">
        <v>41547</v>
      </c>
      <c r="E31" s="73">
        <v>21439833</v>
      </c>
      <c r="F31" s="71" t="s">
        <v>55</v>
      </c>
      <c r="G31" s="71" t="s">
        <v>43</v>
      </c>
      <c r="H31" s="71" t="s">
        <v>17</v>
      </c>
      <c r="I31" s="74">
        <v>0.5</v>
      </c>
      <c r="J31" s="75" t="s">
        <v>44</v>
      </c>
    </row>
    <row r="32" spans="1:14" ht="181.5">
      <c r="A32" s="70">
        <v>19</v>
      </c>
      <c r="B32" s="71" t="s">
        <v>41</v>
      </c>
      <c r="C32" s="72">
        <v>41501</v>
      </c>
      <c r="D32" s="72">
        <v>41547</v>
      </c>
      <c r="E32" s="73">
        <v>15100833</v>
      </c>
      <c r="F32" s="71" t="s">
        <v>56</v>
      </c>
      <c r="G32" s="71" t="s">
        <v>43</v>
      </c>
      <c r="H32" s="71" t="s">
        <v>17</v>
      </c>
      <c r="I32" s="74">
        <v>0.5</v>
      </c>
      <c r="J32" s="75" t="s">
        <v>44</v>
      </c>
    </row>
    <row r="33" spans="4:10">
      <c r="D33" s="60"/>
      <c r="E33" s="60"/>
      <c r="F33" s="60"/>
      <c r="G33" s="60"/>
      <c r="H33" s="60"/>
      <c r="I33" s="60"/>
    </row>
    <row r="34" spans="4:10">
      <c r="D34" s="60"/>
      <c r="E34" s="60"/>
      <c r="F34" s="60"/>
      <c r="G34" s="60"/>
      <c r="H34" s="60"/>
      <c r="I34" s="60"/>
    </row>
    <row r="35" spans="4:10">
      <c r="D35" s="60"/>
      <c r="E35" s="60"/>
      <c r="F35" s="60"/>
      <c r="G35" s="60"/>
      <c r="H35" s="60"/>
      <c r="I35" s="60"/>
    </row>
    <row r="36" spans="4:10">
      <c r="D36" s="60"/>
      <c r="E36" s="60"/>
      <c r="F36" s="60"/>
      <c r="G36" s="60"/>
      <c r="H36" s="60"/>
      <c r="I36" s="60"/>
    </row>
    <row r="37" spans="4:10">
      <c r="J37" s="44"/>
    </row>
    <row r="38" spans="4:10">
      <c r="J38" s="44"/>
    </row>
    <row r="39" spans="4:10" ht="20.100000000000001" customHeight="1">
      <c r="D39" s="60"/>
      <c r="E39" s="60"/>
      <c r="F39" s="60"/>
      <c r="G39" s="60"/>
      <c r="H39" s="60"/>
      <c r="I39" s="60"/>
    </row>
    <row r="40" spans="4:10">
      <c r="D40" s="60"/>
      <c r="E40" s="60"/>
      <c r="F40" s="60"/>
      <c r="G40" s="60"/>
      <c r="H40" s="60"/>
      <c r="I40" s="60"/>
    </row>
    <row r="41" spans="4:10" ht="31.7" customHeight="1">
      <c r="J41" s="44"/>
    </row>
    <row r="42" spans="4:10" ht="12.75" customHeight="1">
      <c r="D42" s="60"/>
      <c r="E42" s="60"/>
      <c r="F42" s="60"/>
      <c r="G42" s="60"/>
      <c r="H42" s="60"/>
      <c r="I42" s="60"/>
      <c r="J42" s="44"/>
    </row>
    <row r="43" spans="4:10">
      <c r="D43" s="60"/>
      <c r="E43" s="60"/>
      <c r="F43" s="60"/>
      <c r="G43" s="60"/>
      <c r="H43" s="60"/>
      <c r="I43" s="60"/>
      <c r="J43" s="44"/>
    </row>
    <row r="44" spans="4:10">
      <c r="D44" s="60"/>
      <c r="E44" s="60"/>
      <c r="F44" s="60"/>
      <c r="G44" s="60"/>
      <c r="H44" s="60"/>
      <c r="I44" s="60"/>
      <c r="J44" s="44"/>
    </row>
    <row r="45" spans="4:10">
      <c r="D45" s="60"/>
      <c r="E45" s="60"/>
      <c r="F45" s="60"/>
      <c r="G45" s="60"/>
      <c r="H45" s="60"/>
      <c r="I45" s="60"/>
      <c r="J45" s="44"/>
    </row>
    <row r="46" spans="4:10">
      <c r="D46" s="60"/>
      <c r="E46" s="60"/>
      <c r="F46" s="60"/>
      <c r="G46" s="60"/>
      <c r="H46" s="60"/>
      <c r="I46" s="60"/>
      <c r="J46" s="44"/>
    </row>
    <row r="47" spans="4:10">
      <c r="D47" s="60"/>
      <c r="E47" s="60"/>
      <c r="F47" s="60"/>
      <c r="G47" s="60"/>
      <c r="H47" s="60"/>
      <c r="I47" s="60"/>
      <c r="J47" s="44"/>
    </row>
    <row r="48" spans="4:10">
      <c r="D48" s="60"/>
      <c r="E48" s="60"/>
      <c r="F48" s="60"/>
      <c r="G48" s="60"/>
      <c r="H48" s="60"/>
      <c r="I48" s="60"/>
      <c r="J48" s="44"/>
    </row>
    <row r="49" spans="4:10">
      <c r="D49" s="60"/>
      <c r="E49" s="60"/>
      <c r="F49" s="60"/>
      <c r="G49" s="60"/>
      <c r="H49" s="60"/>
      <c r="I49" s="60"/>
      <c r="J49" s="44"/>
    </row>
    <row r="50" spans="4:10">
      <c r="D50" s="60"/>
      <c r="E50" s="60"/>
      <c r="F50" s="60"/>
      <c r="G50" s="60"/>
      <c r="H50" s="60"/>
      <c r="I50" s="60"/>
      <c r="J50" s="44"/>
    </row>
    <row r="51" spans="4:10">
      <c r="D51" s="60"/>
      <c r="E51" s="60"/>
      <c r="F51" s="60"/>
      <c r="G51" s="60"/>
      <c r="H51" s="60"/>
      <c r="I51" s="60"/>
      <c r="J51" s="44"/>
    </row>
    <row r="52" spans="4:10">
      <c r="D52" s="60"/>
      <c r="E52" s="60"/>
      <c r="F52" s="60"/>
      <c r="G52" s="60"/>
      <c r="H52" s="60"/>
      <c r="I52" s="60"/>
      <c r="J52" s="44"/>
    </row>
    <row r="53" spans="4:10">
      <c r="D53" s="60"/>
      <c r="E53" s="60"/>
      <c r="F53" s="60"/>
      <c r="G53" s="60"/>
      <c r="H53" s="60"/>
      <c r="I53" s="60"/>
      <c r="J53" s="44"/>
    </row>
    <row r="54" spans="4:10">
      <c r="D54" s="60"/>
      <c r="E54" s="60"/>
      <c r="F54" s="60"/>
      <c r="G54" s="60"/>
      <c r="H54" s="60"/>
      <c r="I54" s="60"/>
      <c r="J54" s="44"/>
    </row>
    <row r="55" spans="4:10">
      <c r="D55" s="60"/>
      <c r="E55" s="60"/>
      <c r="F55" s="60"/>
      <c r="G55" s="60"/>
      <c r="H55" s="60"/>
      <c r="I55" s="60"/>
      <c r="J55" s="44"/>
    </row>
    <row r="56" spans="4:10">
      <c r="D56" s="60"/>
      <c r="E56" s="60"/>
      <c r="F56" s="60"/>
      <c r="G56" s="60"/>
      <c r="H56" s="60"/>
      <c r="I56" s="60"/>
      <c r="J56" s="44"/>
    </row>
    <row r="57" spans="4:10">
      <c r="D57" s="60"/>
      <c r="E57" s="60"/>
      <c r="F57" s="60"/>
      <c r="G57" s="60"/>
      <c r="H57" s="60"/>
      <c r="I57" s="60"/>
      <c r="J57" s="44"/>
    </row>
    <row r="58" spans="4:10">
      <c r="D58" s="60"/>
      <c r="E58" s="60"/>
      <c r="F58" s="60"/>
      <c r="G58" s="60"/>
      <c r="H58" s="60"/>
      <c r="I58" s="60"/>
      <c r="J58" s="44"/>
    </row>
    <row r="59" spans="4:10">
      <c r="D59" s="60"/>
      <c r="E59" s="60"/>
      <c r="F59" s="60"/>
      <c r="G59" s="60"/>
      <c r="H59" s="60"/>
      <c r="I59" s="60"/>
      <c r="J59" s="44"/>
    </row>
    <row r="60" spans="4:10">
      <c r="D60" s="60"/>
      <c r="E60" s="60"/>
      <c r="F60" s="60"/>
      <c r="G60" s="60"/>
      <c r="H60" s="60"/>
      <c r="I60" s="60"/>
      <c r="J60" s="44"/>
    </row>
    <row r="61" spans="4:10">
      <c r="D61" s="60"/>
      <c r="E61" s="60"/>
      <c r="F61" s="60"/>
      <c r="G61" s="60"/>
      <c r="H61" s="60"/>
      <c r="I61" s="60"/>
      <c r="J61" s="44"/>
    </row>
    <row r="62" spans="4:10">
      <c r="D62" s="60"/>
      <c r="E62" s="60"/>
      <c r="F62" s="60"/>
      <c r="G62" s="60"/>
      <c r="H62" s="60"/>
      <c r="I62" s="60"/>
      <c r="J62" s="44"/>
    </row>
    <row r="63" spans="4:10">
      <c r="D63" s="60"/>
      <c r="E63" s="60"/>
      <c r="F63" s="60"/>
      <c r="G63" s="60"/>
      <c r="H63" s="60"/>
      <c r="I63" s="60"/>
      <c r="J63" s="44"/>
    </row>
    <row r="64" spans="4:10">
      <c r="D64" s="60"/>
      <c r="E64" s="60"/>
      <c r="F64" s="60"/>
      <c r="G64" s="60"/>
      <c r="H64" s="60"/>
      <c r="I64" s="60"/>
      <c r="J64" s="44"/>
    </row>
    <row r="65" spans="4:10">
      <c r="D65" s="60"/>
      <c r="E65" s="60"/>
      <c r="F65" s="60"/>
      <c r="G65" s="60"/>
      <c r="H65" s="60"/>
      <c r="I65" s="60"/>
      <c r="J65" s="44"/>
    </row>
    <row r="66" spans="4:10">
      <c r="D66" s="60"/>
      <c r="E66" s="60"/>
      <c r="F66" s="60"/>
      <c r="G66" s="60"/>
      <c r="H66" s="60"/>
      <c r="I66" s="60"/>
      <c r="J66" s="44"/>
    </row>
    <row r="67" spans="4:10">
      <c r="D67" s="60"/>
      <c r="E67" s="60"/>
      <c r="F67" s="60"/>
      <c r="G67" s="60"/>
      <c r="H67" s="60"/>
      <c r="I67" s="60"/>
      <c r="J67" s="44"/>
    </row>
    <row r="68" spans="4:10">
      <c r="D68" s="60"/>
      <c r="E68" s="60"/>
      <c r="F68" s="60"/>
      <c r="G68" s="60"/>
      <c r="H68" s="60"/>
      <c r="I68" s="60"/>
      <c r="J68" s="44"/>
    </row>
    <row r="69" spans="4:10">
      <c r="D69" s="60"/>
      <c r="E69" s="60"/>
      <c r="F69" s="60"/>
      <c r="G69" s="60"/>
      <c r="H69" s="60"/>
      <c r="I69" s="60"/>
      <c r="J69" s="44"/>
    </row>
    <row r="70" spans="4:10">
      <c r="D70" s="60"/>
      <c r="E70" s="60"/>
      <c r="F70" s="60"/>
      <c r="G70" s="60"/>
      <c r="H70" s="60"/>
      <c r="I70" s="60"/>
      <c r="J70" s="44"/>
    </row>
    <row r="71" spans="4:10">
      <c r="D71" s="60"/>
      <c r="E71" s="60"/>
      <c r="F71" s="60"/>
      <c r="G71" s="60"/>
      <c r="H71" s="60"/>
      <c r="I71" s="60"/>
      <c r="J71" s="44"/>
    </row>
    <row r="72" spans="4:10">
      <c r="D72" s="60"/>
      <c r="E72" s="60"/>
      <c r="F72" s="60"/>
      <c r="G72" s="60"/>
      <c r="H72" s="60"/>
      <c r="I72" s="60"/>
      <c r="J72" s="44"/>
    </row>
    <row r="73" spans="4:10">
      <c r="D73" s="60"/>
      <c r="E73" s="60"/>
      <c r="F73" s="60"/>
      <c r="G73" s="60"/>
      <c r="H73" s="60"/>
      <c r="I73" s="60"/>
      <c r="J73" s="44"/>
    </row>
    <row r="74" spans="4:10">
      <c r="D74" s="60"/>
      <c r="E74" s="60"/>
      <c r="F74" s="60"/>
      <c r="G74" s="60"/>
      <c r="H74" s="60"/>
      <c r="I74" s="60"/>
      <c r="J74" s="44"/>
    </row>
    <row r="75" spans="4:10">
      <c r="D75" s="60"/>
      <c r="E75" s="60"/>
      <c r="F75" s="60"/>
      <c r="G75" s="60"/>
      <c r="H75" s="60"/>
      <c r="I75" s="60"/>
      <c r="J75" s="44"/>
    </row>
    <row r="76" spans="4:10">
      <c r="D76" s="60"/>
      <c r="E76" s="60"/>
      <c r="F76" s="60"/>
      <c r="G76" s="60"/>
      <c r="H76" s="60"/>
      <c r="I76" s="60"/>
      <c r="J76" s="44"/>
    </row>
    <row r="77" spans="4:10">
      <c r="D77" s="60"/>
      <c r="E77" s="60"/>
      <c r="F77" s="60"/>
      <c r="G77" s="60"/>
      <c r="H77" s="60"/>
      <c r="I77" s="60"/>
      <c r="J77" s="44"/>
    </row>
    <row r="78" spans="4:10">
      <c r="D78" s="60"/>
      <c r="E78" s="60"/>
      <c r="F78" s="60"/>
      <c r="G78" s="60"/>
      <c r="H78" s="60"/>
      <c r="I78" s="60"/>
      <c r="J78" s="44"/>
    </row>
    <row r="79" spans="4:10">
      <c r="D79" s="60"/>
      <c r="E79" s="60"/>
      <c r="F79" s="60"/>
      <c r="G79" s="60"/>
      <c r="H79" s="60"/>
      <c r="I79" s="60"/>
      <c r="J79" s="44"/>
    </row>
    <row r="80" spans="4:10">
      <c r="D80" s="60"/>
      <c r="E80" s="60"/>
      <c r="F80" s="60"/>
      <c r="G80" s="60"/>
      <c r="H80" s="60"/>
      <c r="I80" s="60"/>
      <c r="J80" s="44"/>
    </row>
    <row r="81" spans="4:10">
      <c r="D81" s="60"/>
      <c r="E81" s="60"/>
      <c r="F81" s="60"/>
      <c r="G81" s="60"/>
      <c r="H81" s="60"/>
      <c r="I81" s="60"/>
      <c r="J81" s="44"/>
    </row>
    <row r="82" spans="4:10">
      <c r="D82" s="60"/>
      <c r="E82" s="60"/>
      <c r="F82" s="60"/>
      <c r="G82" s="60"/>
      <c r="H82" s="60"/>
      <c r="I82" s="60"/>
      <c r="J82" s="44"/>
    </row>
    <row r="83" spans="4:10">
      <c r="D83" s="60"/>
      <c r="E83" s="60"/>
      <c r="F83" s="60"/>
      <c r="G83" s="60"/>
      <c r="H83" s="60"/>
      <c r="I83" s="60"/>
      <c r="J83" s="44"/>
    </row>
    <row r="84" spans="4:10">
      <c r="D84" s="60"/>
      <c r="E84" s="60"/>
      <c r="F84" s="60"/>
      <c r="G84" s="60"/>
      <c r="H84" s="60"/>
      <c r="I84" s="60"/>
      <c r="J84" s="44"/>
    </row>
    <row r="85" spans="4:10">
      <c r="D85" s="60"/>
      <c r="E85" s="60"/>
      <c r="F85" s="60"/>
      <c r="G85" s="60"/>
      <c r="H85" s="60"/>
      <c r="I85" s="60"/>
      <c r="J85" s="44"/>
    </row>
    <row r="86" spans="4:10">
      <c r="D86" s="60"/>
      <c r="E86" s="60"/>
      <c r="F86" s="60"/>
      <c r="G86" s="60"/>
      <c r="H86" s="60"/>
      <c r="I86" s="60"/>
      <c r="J86" s="44"/>
    </row>
    <row r="87" spans="4:10">
      <c r="D87" s="60"/>
      <c r="E87" s="60"/>
      <c r="F87" s="60"/>
      <c r="G87" s="60"/>
      <c r="H87" s="60"/>
      <c r="I87" s="60"/>
      <c r="J87" s="44"/>
    </row>
    <row r="88" spans="4:10">
      <c r="D88" s="60"/>
      <c r="E88" s="60"/>
      <c r="F88" s="60"/>
      <c r="G88" s="60"/>
      <c r="H88" s="60"/>
      <c r="I88" s="60"/>
      <c r="J88" s="44"/>
    </row>
    <row r="89" spans="4:10">
      <c r="D89" s="60"/>
      <c r="E89" s="60"/>
      <c r="F89" s="60"/>
      <c r="G89" s="60"/>
      <c r="H89" s="60"/>
      <c r="I89" s="60"/>
      <c r="J89" s="44"/>
    </row>
    <row r="90" spans="4:10">
      <c r="D90" s="60"/>
      <c r="E90" s="60"/>
      <c r="F90" s="60"/>
      <c r="G90" s="60"/>
      <c r="H90" s="60"/>
      <c r="I90" s="60"/>
      <c r="J90" s="44"/>
    </row>
    <row r="91" spans="4:10">
      <c r="D91" s="60"/>
      <c r="E91" s="60"/>
      <c r="F91" s="60"/>
      <c r="G91" s="60"/>
      <c r="H91" s="60"/>
      <c r="I91" s="60"/>
      <c r="J91" s="44"/>
    </row>
    <row r="92" spans="4:10">
      <c r="D92" s="60"/>
      <c r="E92" s="60"/>
      <c r="F92" s="60"/>
      <c r="G92" s="60"/>
      <c r="H92" s="60"/>
      <c r="I92" s="60"/>
      <c r="J92" s="44"/>
    </row>
    <row r="93" spans="4:10">
      <c r="D93" s="60"/>
      <c r="E93" s="60"/>
      <c r="F93" s="60"/>
      <c r="G93" s="60"/>
      <c r="H93" s="60"/>
      <c r="I93" s="60"/>
      <c r="J93" s="44"/>
    </row>
    <row r="94" spans="4:10">
      <c r="D94" s="60"/>
      <c r="E94" s="60"/>
      <c r="F94" s="60"/>
      <c r="G94" s="60"/>
      <c r="H94" s="60"/>
      <c r="I94" s="60"/>
      <c r="J94" s="44"/>
    </row>
    <row r="95" spans="4:10">
      <c r="D95" s="60"/>
      <c r="E95" s="60"/>
      <c r="F95" s="60"/>
      <c r="G95" s="60"/>
      <c r="H95" s="60"/>
      <c r="I95" s="60"/>
      <c r="J95" s="44"/>
    </row>
    <row r="96" spans="4:10">
      <c r="D96" s="60"/>
      <c r="E96" s="60"/>
      <c r="F96" s="60"/>
      <c r="G96" s="60"/>
      <c r="H96" s="60"/>
      <c r="I96" s="60"/>
      <c r="J96" s="44"/>
    </row>
    <row r="97" spans="4:10">
      <c r="D97" s="60"/>
      <c r="E97" s="60"/>
      <c r="F97" s="60"/>
      <c r="G97" s="60"/>
      <c r="H97" s="60"/>
      <c r="I97" s="60"/>
      <c r="J97" s="44"/>
    </row>
    <row r="98" spans="4:10">
      <c r="D98" s="60"/>
      <c r="E98" s="60"/>
      <c r="F98" s="60"/>
      <c r="G98" s="60"/>
      <c r="H98" s="60"/>
      <c r="I98" s="60"/>
      <c r="J98" s="44"/>
    </row>
    <row r="99" spans="4:10">
      <c r="D99" s="60"/>
      <c r="E99" s="60"/>
      <c r="F99" s="60"/>
      <c r="G99" s="60"/>
      <c r="H99" s="60"/>
      <c r="I99" s="60"/>
      <c r="J99" s="44"/>
    </row>
    <row r="100" spans="4:10">
      <c r="D100" s="60"/>
      <c r="E100" s="60"/>
      <c r="F100" s="60"/>
      <c r="G100" s="60"/>
      <c r="H100" s="60"/>
      <c r="I100" s="60"/>
      <c r="J100" s="44"/>
    </row>
    <row r="101" spans="4:10">
      <c r="D101" s="60"/>
      <c r="E101" s="60"/>
      <c r="F101" s="60"/>
      <c r="G101" s="60"/>
      <c r="H101" s="60"/>
      <c r="I101" s="60"/>
      <c r="J101" s="44"/>
    </row>
    <row r="102" spans="4:10">
      <c r="D102" s="60"/>
      <c r="E102" s="60"/>
      <c r="F102" s="60"/>
      <c r="G102" s="60"/>
      <c r="H102" s="60"/>
      <c r="I102" s="60"/>
      <c r="J102" s="44"/>
    </row>
    <row r="103" spans="4:10">
      <c r="D103" s="60"/>
      <c r="E103" s="60"/>
      <c r="F103" s="60"/>
      <c r="G103" s="60"/>
      <c r="H103" s="60"/>
      <c r="I103" s="60"/>
      <c r="J103" s="44"/>
    </row>
    <row r="104" spans="4:10">
      <c r="D104" s="60"/>
      <c r="E104" s="60"/>
      <c r="F104" s="60"/>
      <c r="G104" s="60"/>
      <c r="H104" s="60"/>
      <c r="I104" s="60"/>
      <c r="J104" s="44"/>
    </row>
    <row r="105" spans="4:10">
      <c r="D105" s="60"/>
      <c r="E105" s="60"/>
      <c r="F105" s="60"/>
      <c r="G105" s="60"/>
      <c r="H105" s="60"/>
      <c r="I105" s="60"/>
      <c r="J105" s="44"/>
    </row>
    <row r="106" spans="4:10">
      <c r="D106" s="60"/>
      <c r="E106" s="60"/>
      <c r="F106" s="60"/>
      <c r="G106" s="60"/>
      <c r="H106" s="60"/>
      <c r="I106" s="60"/>
      <c r="J106" s="44"/>
    </row>
    <row r="107" spans="4:10">
      <c r="D107" s="60"/>
      <c r="E107" s="60"/>
      <c r="F107" s="60"/>
      <c r="G107" s="60"/>
      <c r="H107" s="60"/>
      <c r="I107" s="60"/>
      <c r="J107" s="44"/>
    </row>
    <row r="108" spans="4:10">
      <c r="D108" s="60"/>
      <c r="E108" s="60"/>
      <c r="F108" s="60"/>
      <c r="G108" s="60"/>
      <c r="H108" s="60"/>
      <c r="I108" s="60"/>
      <c r="J108" s="44"/>
    </row>
    <row r="109" spans="4:10">
      <c r="D109" s="60"/>
      <c r="E109" s="60"/>
      <c r="F109" s="60"/>
      <c r="G109" s="60"/>
      <c r="H109" s="60"/>
      <c r="I109" s="60"/>
      <c r="J109" s="44"/>
    </row>
    <row r="110" spans="4:10">
      <c r="D110" s="60"/>
      <c r="E110" s="60"/>
      <c r="F110" s="60"/>
      <c r="G110" s="60"/>
      <c r="H110" s="60"/>
      <c r="I110" s="60"/>
      <c r="J110" s="44"/>
    </row>
    <row r="111" spans="4:10">
      <c r="D111" s="60"/>
      <c r="E111" s="60"/>
      <c r="F111" s="60"/>
      <c r="G111" s="60"/>
      <c r="H111" s="60"/>
      <c r="I111" s="60"/>
      <c r="J111" s="44"/>
    </row>
    <row r="112" spans="4:10">
      <c r="D112" s="60"/>
      <c r="E112" s="60"/>
      <c r="F112" s="60"/>
      <c r="G112" s="60"/>
      <c r="H112" s="60"/>
      <c r="I112" s="60"/>
      <c r="J112" s="44"/>
    </row>
    <row r="113" spans="4:10">
      <c r="D113" s="60"/>
      <c r="E113" s="60"/>
      <c r="F113" s="60"/>
      <c r="G113" s="60"/>
      <c r="H113" s="60"/>
      <c r="I113" s="60"/>
      <c r="J113" s="44"/>
    </row>
    <row r="114" spans="4:10">
      <c r="D114" s="60"/>
      <c r="E114" s="60"/>
      <c r="F114" s="60"/>
      <c r="G114" s="60"/>
      <c r="H114" s="60"/>
      <c r="I114" s="60"/>
      <c r="J114" s="44"/>
    </row>
    <row r="115" spans="4:10">
      <c r="D115" s="60"/>
      <c r="E115" s="60"/>
      <c r="F115" s="60"/>
      <c r="G115" s="60"/>
      <c r="H115" s="60"/>
      <c r="I115" s="60"/>
      <c r="J115" s="44"/>
    </row>
    <row r="116" spans="4:10">
      <c r="D116" s="60"/>
      <c r="E116" s="60"/>
      <c r="F116" s="60"/>
      <c r="G116" s="60"/>
      <c r="H116" s="60"/>
      <c r="I116" s="60"/>
      <c r="J116" s="44"/>
    </row>
    <row r="117" spans="4:10">
      <c r="D117" s="60"/>
      <c r="E117" s="60"/>
      <c r="F117" s="60"/>
      <c r="G117" s="60"/>
      <c r="H117" s="60"/>
      <c r="I117" s="60"/>
      <c r="J117" s="44"/>
    </row>
    <row r="118" spans="4:10">
      <c r="D118" s="60"/>
      <c r="E118" s="60"/>
      <c r="F118" s="60"/>
      <c r="G118" s="60"/>
      <c r="H118" s="60"/>
      <c r="I118" s="60"/>
      <c r="J118" s="44"/>
    </row>
    <row r="119" spans="4:10">
      <c r="D119" s="60"/>
      <c r="E119" s="60"/>
      <c r="F119" s="60"/>
      <c r="G119" s="60"/>
      <c r="H119" s="60"/>
      <c r="I119" s="60"/>
      <c r="J119" s="44"/>
    </row>
    <row r="120" spans="4:10">
      <c r="D120" s="60"/>
      <c r="E120" s="60"/>
      <c r="F120" s="60"/>
      <c r="G120" s="60"/>
      <c r="H120" s="60"/>
      <c r="I120" s="60"/>
      <c r="J120" s="44"/>
    </row>
    <row r="121" spans="4:10">
      <c r="D121" s="60"/>
      <c r="E121" s="60"/>
      <c r="F121" s="60"/>
      <c r="G121" s="60"/>
      <c r="H121" s="60"/>
      <c r="I121" s="60"/>
      <c r="J121" s="44"/>
    </row>
    <row r="122" spans="4:10">
      <c r="D122" s="60"/>
      <c r="E122" s="60"/>
      <c r="F122" s="60"/>
      <c r="G122" s="60"/>
      <c r="H122" s="60"/>
      <c r="I122" s="60"/>
      <c r="J122" s="44"/>
    </row>
    <row r="123" spans="4:10">
      <c r="D123" s="60"/>
      <c r="E123" s="60"/>
      <c r="F123" s="60"/>
      <c r="G123" s="60"/>
      <c r="H123" s="60"/>
      <c r="I123" s="60"/>
      <c r="J123" s="44"/>
    </row>
    <row r="124" spans="4:10">
      <c r="D124" s="60"/>
      <c r="E124" s="60"/>
      <c r="F124" s="60"/>
      <c r="G124" s="60"/>
      <c r="H124" s="60"/>
      <c r="I124" s="60"/>
      <c r="J124" s="44"/>
    </row>
    <row r="125" spans="4:10">
      <c r="D125" s="60"/>
      <c r="E125" s="60"/>
      <c r="F125" s="60"/>
      <c r="G125" s="60"/>
      <c r="H125" s="60"/>
      <c r="I125" s="60"/>
      <c r="J125" s="44"/>
    </row>
    <row r="126" spans="4:10">
      <c r="D126" s="60"/>
      <c r="E126" s="60"/>
      <c r="F126" s="60"/>
      <c r="G126" s="60"/>
      <c r="H126" s="60"/>
      <c r="I126" s="60"/>
      <c r="J126" s="44"/>
    </row>
    <row r="127" spans="4:10">
      <c r="D127" s="60"/>
      <c r="E127" s="60"/>
      <c r="F127" s="60"/>
      <c r="G127" s="60"/>
      <c r="H127" s="60"/>
      <c r="I127" s="60"/>
      <c r="J127" s="44"/>
    </row>
    <row r="128" spans="4:10">
      <c r="D128" s="60"/>
      <c r="E128" s="60"/>
      <c r="F128" s="60"/>
      <c r="G128" s="60"/>
      <c r="H128" s="60"/>
      <c r="I128" s="60"/>
      <c r="J128" s="44"/>
    </row>
    <row r="129" spans="4:10">
      <c r="D129" s="60"/>
      <c r="E129" s="60"/>
      <c r="F129" s="60"/>
      <c r="G129" s="60"/>
      <c r="H129" s="60"/>
      <c r="I129" s="60"/>
      <c r="J129" s="44"/>
    </row>
    <row r="130" spans="4:10">
      <c r="D130" s="60"/>
      <c r="E130" s="60"/>
      <c r="F130" s="60"/>
      <c r="G130" s="60"/>
      <c r="H130" s="60"/>
      <c r="I130" s="60"/>
      <c r="J130" s="44"/>
    </row>
    <row r="131" spans="4:10">
      <c r="D131" s="60"/>
      <c r="E131" s="60"/>
      <c r="F131" s="60"/>
      <c r="G131" s="60"/>
      <c r="H131" s="60"/>
      <c r="I131" s="60"/>
      <c r="J131" s="44"/>
    </row>
    <row r="132" spans="4:10">
      <c r="D132" s="60"/>
      <c r="E132" s="60"/>
      <c r="F132" s="60"/>
      <c r="G132" s="60"/>
      <c r="H132" s="60"/>
      <c r="I132" s="60"/>
      <c r="J132" s="44"/>
    </row>
    <row r="133" spans="4:10">
      <c r="D133" s="60"/>
      <c r="E133" s="60"/>
      <c r="F133" s="60"/>
      <c r="G133" s="60"/>
      <c r="H133" s="60"/>
      <c r="I133" s="60"/>
      <c r="J133" s="44"/>
    </row>
    <row r="134" spans="4:10">
      <c r="D134" s="60"/>
      <c r="E134" s="60"/>
      <c r="F134" s="60"/>
      <c r="G134" s="60"/>
      <c r="H134" s="60"/>
      <c r="I134" s="60"/>
      <c r="J134" s="44"/>
    </row>
    <row r="135" spans="4:10">
      <c r="D135" s="60"/>
      <c r="E135" s="60"/>
      <c r="F135" s="60"/>
      <c r="G135" s="60"/>
      <c r="H135" s="60"/>
      <c r="I135" s="60"/>
      <c r="J135" s="44"/>
    </row>
    <row r="136" spans="4:10">
      <c r="D136" s="60"/>
      <c r="E136" s="60"/>
      <c r="F136" s="60"/>
      <c r="G136" s="60"/>
      <c r="H136" s="60"/>
      <c r="I136" s="60"/>
      <c r="J136" s="44"/>
    </row>
    <row r="137" spans="4:10">
      <c r="D137" s="60"/>
      <c r="E137" s="60"/>
      <c r="F137" s="60"/>
      <c r="G137" s="60"/>
      <c r="H137" s="60"/>
      <c r="I137" s="60"/>
      <c r="J137" s="44"/>
    </row>
    <row r="138" spans="4:10">
      <c r="D138" s="60"/>
      <c r="E138" s="60"/>
      <c r="F138" s="60"/>
      <c r="G138" s="60"/>
      <c r="H138" s="60"/>
      <c r="I138" s="60"/>
      <c r="J138" s="44"/>
    </row>
    <row r="139" spans="4:10">
      <c r="D139" s="60"/>
      <c r="E139" s="60"/>
      <c r="F139" s="60"/>
      <c r="G139" s="60"/>
      <c r="H139" s="60"/>
      <c r="I139" s="60"/>
      <c r="J139" s="44"/>
    </row>
    <row r="140" spans="4:10">
      <c r="D140" s="60"/>
      <c r="E140" s="60"/>
      <c r="F140" s="60"/>
      <c r="G140" s="60"/>
      <c r="H140" s="60"/>
      <c r="I140" s="60"/>
      <c r="J140" s="44"/>
    </row>
    <row r="141" spans="4:10">
      <c r="D141" s="60"/>
      <c r="E141" s="60"/>
      <c r="F141" s="60"/>
      <c r="G141" s="60"/>
      <c r="H141" s="60"/>
      <c r="I141" s="60"/>
      <c r="J141" s="44"/>
    </row>
    <row r="142" spans="4:10">
      <c r="D142" s="60"/>
      <c r="E142" s="60"/>
      <c r="F142" s="60"/>
      <c r="G142" s="60"/>
      <c r="H142" s="60"/>
      <c r="I142" s="60"/>
      <c r="J142" s="44"/>
    </row>
    <row r="143" spans="4:10">
      <c r="D143" s="60"/>
      <c r="E143" s="60"/>
      <c r="F143" s="60"/>
      <c r="G143" s="60"/>
      <c r="H143" s="60"/>
      <c r="I143" s="60"/>
      <c r="J143" s="44"/>
    </row>
    <row r="144" spans="4:10">
      <c r="D144" s="60"/>
      <c r="E144" s="60"/>
      <c r="F144" s="60"/>
      <c r="G144" s="60"/>
      <c r="H144" s="60"/>
      <c r="I144" s="60"/>
      <c r="J144" s="44"/>
    </row>
    <row r="145" spans="4:10">
      <c r="D145" s="60"/>
      <c r="E145" s="60"/>
      <c r="F145" s="60"/>
      <c r="G145" s="60"/>
      <c r="H145" s="60"/>
      <c r="I145" s="60"/>
      <c r="J145" s="44"/>
    </row>
    <row r="146" spans="4:10">
      <c r="D146" s="60"/>
      <c r="E146" s="60"/>
      <c r="F146" s="60"/>
      <c r="G146" s="60"/>
      <c r="H146" s="60"/>
      <c r="I146" s="60"/>
      <c r="J146" s="44"/>
    </row>
    <row r="147" spans="4:10">
      <c r="D147" s="60"/>
      <c r="E147" s="60"/>
      <c r="F147" s="60"/>
      <c r="G147" s="60"/>
      <c r="H147" s="60"/>
      <c r="I147" s="60"/>
      <c r="J147" s="44"/>
    </row>
    <row r="148" spans="4:10">
      <c r="D148" s="60"/>
      <c r="E148" s="60"/>
      <c r="F148" s="60"/>
      <c r="G148" s="60"/>
      <c r="H148" s="60"/>
      <c r="I148" s="60"/>
      <c r="J148" s="44"/>
    </row>
    <row r="149" spans="4:10">
      <c r="D149" s="60"/>
      <c r="E149" s="60"/>
      <c r="F149" s="60"/>
      <c r="G149" s="60"/>
      <c r="H149" s="60"/>
      <c r="I149" s="60"/>
      <c r="J149" s="44"/>
    </row>
    <row r="150" spans="4:10">
      <c r="D150" s="60"/>
      <c r="E150" s="60"/>
      <c r="F150" s="60"/>
      <c r="G150" s="60"/>
      <c r="H150" s="60"/>
      <c r="I150" s="60"/>
      <c r="J150" s="44"/>
    </row>
    <row r="151" spans="4:10">
      <c r="D151" s="60"/>
      <c r="E151" s="60"/>
      <c r="F151" s="60"/>
      <c r="G151" s="60"/>
      <c r="H151" s="60"/>
      <c r="I151" s="60"/>
      <c r="J151" s="44"/>
    </row>
    <row r="152" spans="4:10">
      <c r="D152" s="60"/>
      <c r="E152" s="60"/>
      <c r="F152" s="60"/>
      <c r="G152" s="60"/>
      <c r="H152" s="60"/>
      <c r="I152" s="60"/>
      <c r="J152" s="44"/>
    </row>
    <row r="153" spans="4:10">
      <c r="D153" s="60"/>
      <c r="E153" s="60"/>
      <c r="F153" s="60"/>
      <c r="G153" s="60"/>
      <c r="H153" s="60"/>
      <c r="I153" s="60"/>
      <c r="J153" s="44"/>
    </row>
    <row r="154" spans="4:10">
      <c r="D154" s="60"/>
      <c r="E154" s="60"/>
      <c r="F154" s="60"/>
      <c r="G154" s="60"/>
      <c r="H154" s="60"/>
      <c r="I154" s="60"/>
      <c r="J154" s="44"/>
    </row>
    <row r="155" spans="4:10">
      <c r="D155" s="60"/>
      <c r="E155" s="60"/>
      <c r="F155" s="60"/>
      <c r="G155" s="60"/>
      <c r="H155" s="60"/>
      <c r="I155" s="60"/>
      <c r="J155" s="44"/>
    </row>
    <row r="156" spans="4:10">
      <c r="D156" s="60"/>
      <c r="E156" s="60"/>
      <c r="F156" s="60"/>
      <c r="G156" s="60"/>
      <c r="H156" s="60"/>
      <c r="I156" s="60"/>
      <c r="J156" s="44"/>
    </row>
    <row r="157" spans="4:10">
      <c r="D157" s="60"/>
      <c r="E157" s="60"/>
      <c r="F157" s="60"/>
      <c r="G157" s="60"/>
      <c r="H157" s="60"/>
      <c r="I157" s="60"/>
      <c r="J157" s="44"/>
    </row>
    <row r="158" spans="4:10">
      <c r="D158" s="60"/>
      <c r="E158" s="60"/>
      <c r="F158" s="60"/>
      <c r="G158" s="60"/>
      <c r="H158" s="60"/>
      <c r="I158" s="60"/>
      <c r="J158" s="44"/>
    </row>
    <row r="159" spans="4:10">
      <c r="D159" s="60"/>
      <c r="E159" s="60"/>
      <c r="F159" s="60"/>
      <c r="G159" s="60"/>
      <c r="H159" s="60"/>
      <c r="I159" s="60"/>
      <c r="J159" s="44"/>
    </row>
    <row r="160" spans="4:10">
      <c r="D160" s="60"/>
      <c r="E160" s="60"/>
      <c r="F160" s="60"/>
      <c r="G160" s="60"/>
      <c r="H160" s="60"/>
      <c r="I160" s="60"/>
      <c r="J160" s="44"/>
    </row>
    <row r="161" spans="4:10">
      <c r="D161" s="60"/>
      <c r="E161" s="60"/>
      <c r="F161" s="60"/>
      <c r="G161" s="60"/>
      <c r="H161" s="60"/>
      <c r="I161" s="60"/>
      <c r="J161" s="44"/>
    </row>
    <row r="162" spans="4:10">
      <c r="D162" s="60"/>
      <c r="E162" s="60"/>
      <c r="F162" s="60"/>
      <c r="G162" s="60"/>
      <c r="H162" s="60"/>
      <c r="I162" s="60"/>
      <c r="J162" s="44"/>
    </row>
    <row r="163" spans="4:10">
      <c r="D163" s="60"/>
      <c r="E163" s="60"/>
      <c r="F163" s="60"/>
      <c r="G163" s="60"/>
      <c r="H163" s="60"/>
      <c r="I163" s="60"/>
      <c r="J163" s="44"/>
    </row>
    <row r="164" spans="4:10">
      <c r="D164" s="60"/>
      <c r="E164" s="60"/>
      <c r="F164" s="60"/>
      <c r="G164" s="60"/>
      <c r="H164" s="60"/>
      <c r="I164" s="60"/>
      <c r="J164" s="44"/>
    </row>
    <row r="165" spans="4:10">
      <c r="D165" s="60"/>
      <c r="E165" s="60"/>
      <c r="F165" s="60"/>
      <c r="G165" s="60"/>
      <c r="H165" s="60"/>
      <c r="I165" s="60"/>
      <c r="J165" s="44"/>
    </row>
    <row r="166" spans="4:10">
      <c r="D166" s="60"/>
      <c r="E166" s="60"/>
      <c r="F166" s="60"/>
      <c r="G166" s="60"/>
      <c r="H166" s="60"/>
      <c r="I166" s="60"/>
      <c r="J166" s="44"/>
    </row>
    <row r="167" spans="4:10">
      <c r="D167" s="60"/>
      <c r="E167" s="60"/>
      <c r="F167" s="60"/>
      <c r="G167" s="60"/>
      <c r="H167" s="60"/>
      <c r="I167" s="60"/>
      <c r="J167" s="44"/>
    </row>
    <row r="168" spans="4:10">
      <c r="D168" s="60"/>
      <c r="E168" s="60"/>
      <c r="F168" s="60"/>
      <c r="G168" s="60"/>
      <c r="H168" s="60"/>
      <c r="I168" s="60"/>
      <c r="J168" s="44"/>
    </row>
    <row r="169" spans="4:10">
      <c r="D169" s="60"/>
      <c r="E169" s="60"/>
      <c r="F169" s="60"/>
      <c r="G169" s="60"/>
      <c r="H169" s="60"/>
      <c r="I169" s="60"/>
      <c r="J169" s="44"/>
    </row>
    <row r="170" spans="4:10">
      <c r="D170" s="60"/>
      <c r="E170" s="60"/>
      <c r="F170" s="60"/>
      <c r="G170" s="60"/>
      <c r="H170" s="60"/>
      <c r="I170" s="60"/>
      <c r="J170" s="44"/>
    </row>
    <row r="171" spans="4:10">
      <c r="D171" s="60"/>
      <c r="E171" s="60"/>
      <c r="F171" s="60"/>
      <c r="G171" s="60"/>
      <c r="H171" s="60"/>
      <c r="I171" s="60"/>
      <c r="J171" s="44"/>
    </row>
    <row r="172" spans="4:10">
      <c r="D172" s="60"/>
      <c r="E172" s="60"/>
      <c r="F172" s="60"/>
      <c r="G172" s="60"/>
      <c r="H172" s="60"/>
      <c r="I172" s="60"/>
      <c r="J172" s="44"/>
    </row>
    <row r="173" spans="4:10">
      <c r="D173" s="60"/>
      <c r="E173" s="60"/>
      <c r="F173" s="60"/>
      <c r="G173" s="60"/>
      <c r="H173" s="60"/>
      <c r="I173" s="60"/>
      <c r="J173" s="44"/>
    </row>
    <row r="174" spans="4:10">
      <c r="D174" s="60"/>
      <c r="E174" s="60"/>
      <c r="F174" s="60"/>
      <c r="G174" s="60"/>
      <c r="H174" s="60"/>
      <c r="I174" s="60"/>
      <c r="J174" s="44"/>
    </row>
    <row r="175" spans="4:10">
      <c r="D175" s="60"/>
      <c r="E175" s="60"/>
      <c r="F175" s="60"/>
      <c r="G175" s="60"/>
      <c r="H175" s="60"/>
      <c r="I175" s="60"/>
      <c r="J175" s="44"/>
    </row>
    <row r="176" spans="4:10">
      <c r="D176" s="60"/>
      <c r="E176" s="60"/>
      <c r="F176" s="60"/>
      <c r="G176" s="60"/>
      <c r="H176" s="60"/>
      <c r="I176" s="60"/>
      <c r="J176" s="44"/>
    </row>
    <row r="177" spans="4:10">
      <c r="D177" s="60"/>
      <c r="E177" s="60"/>
      <c r="F177" s="60"/>
      <c r="G177" s="60"/>
      <c r="H177" s="60"/>
      <c r="I177" s="60"/>
      <c r="J177" s="44"/>
    </row>
    <row r="178" spans="4:10">
      <c r="D178" s="60"/>
      <c r="E178" s="60"/>
      <c r="F178" s="60"/>
      <c r="G178" s="60"/>
      <c r="H178" s="60"/>
      <c r="I178" s="60"/>
      <c r="J178" s="44"/>
    </row>
    <row r="179" spans="4:10">
      <c r="D179" s="60"/>
      <c r="E179" s="60"/>
      <c r="F179" s="60"/>
      <c r="G179" s="60"/>
      <c r="H179" s="60"/>
      <c r="I179" s="60"/>
      <c r="J179" s="44"/>
    </row>
    <row r="180" spans="4:10">
      <c r="D180" s="60"/>
      <c r="E180" s="60"/>
      <c r="F180" s="60"/>
      <c r="G180" s="60"/>
      <c r="H180" s="60"/>
      <c r="I180" s="60"/>
      <c r="J180" s="44"/>
    </row>
    <row r="181" spans="4:10">
      <c r="D181" s="60"/>
      <c r="E181" s="60"/>
      <c r="F181" s="60"/>
      <c r="G181" s="60"/>
      <c r="H181" s="60"/>
      <c r="I181" s="60"/>
      <c r="J181" s="44"/>
    </row>
    <row r="182" spans="4:10">
      <c r="D182" s="60"/>
      <c r="E182" s="60"/>
      <c r="F182" s="60"/>
      <c r="G182" s="60"/>
      <c r="H182" s="60"/>
      <c r="I182" s="60"/>
      <c r="J182" s="44"/>
    </row>
    <row r="183" spans="4:10">
      <c r="D183" s="60"/>
      <c r="E183" s="60"/>
      <c r="F183" s="60"/>
      <c r="G183" s="60"/>
      <c r="H183" s="60"/>
      <c r="I183" s="60"/>
      <c r="J183" s="44"/>
    </row>
    <row r="184" spans="4:10">
      <c r="D184" s="60"/>
      <c r="E184" s="60"/>
      <c r="F184" s="60"/>
      <c r="G184" s="60"/>
      <c r="H184" s="60"/>
      <c r="I184" s="60"/>
      <c r="J184" s="44"/>
    </row>
    <row r="185" spans="4:10">
      <c r="D185" s="60"/>
      <c r="E185" s="60"/>
      <c r="F185" s="60"/>
      <c r="G185" s="60"/>
      <c r="H185" s="60"/>
      <c r="I185" s="60"/>
      <c r="J185" s="44"/>
    </row>
    <row r="186" spans="4:10">
      <c r="D186" s="60"/>
      <c r="E186" s="60"/>
      <c r="F186" s="60"/>
      <c r="G186" s="60"/>
      <c r="H186" s="60"/>
      <c r="I186" s="60"/>
      <c r="J186" s="44"/>
    </row>
    <row r="187" spans="4:10">
      <c r="D187" s="60"/>
      <c r="E187" s="60"/>
      <c r="F187" s="60"/>
      <c r="G187" s="60"/>
      <c r="H187" s="60"/>
      <c r="I187" s="60"/>
      <c r="J187" s="44"/>
    </row>
    <row r="188" spans="4:10">
      <c r="D188" s="60"/>
      <c r="E188" s="60"/>
      <c r="F188" s="60"/>
      <c r="G188" s="60"/>
      <c r="H188" s="60"/>
      <c r="I188" s="60"/>
      <c r="J188" s="44"/>
    </row>
    <row r="189" spans="4:10">
      <c r="D189" s="60"/>
      <c r="E189" s="60"/>
      <c r="F189" s="60"/>
      <c r="G189" s="60"/>
      <c r="H189" s="60"/>
      <c r="I189" s="60"/>
      <c r="J189" s="44"/>
    </row>
    <row r="190" spans="4:10">
      <c r="D190" s="60"/>
      <c r="E190" s="60"/>
      <c r="F190" s="60"/>
      <c r="G190" s="60"/>
      <c r="H190" s="60"/>
      <c r="I190" s="60"/>
      <c r="J190" s="44"/>
    </row>
    <row r="191" spans="4:10">
      <c r="D191" s="60"/>
      <c r="E191" s="60"/>
      <c r="F191" s="60"/>
      <c r="G191" s="60"/>
      <c r="H191" s="60"/>
      <c r="I191" s="60"/>
      <c r="J191" s="44"/>
    </row>
    <row r="192" spans="4:10">
      <c r="D192" s="60"/>
      <c r="E192" s="60"/>
      <c r="F192" s="60"/>
      <c r="G192" s="60"/>
      <c r="H192" s="60"/>
      <c r="I192" s="60"/>
      <c r="J192" s="44"/>
    </row>
    <row r="193" spans="4:10">
      <c r="D193" s="60"/>
      <c r="E193" s="60"/>
      <c r="F193" s="60"/>
      <c r="G193" s="60"/>
      <c r="H193" s="60"/>
      <c r="I193" s="60"/>
      <c r="J193" s="44"/>
    </row>
    <row r="194" spans="4:10">
      <c r="D194" s="60"/>
      <c r="E194" s="60"/>
      <c r="F194" s="60"/>
      <c r="G194" s="60"/>
      <c r="H194" s="60"/>
      <c r="I194" s="60"/>
      <c r="J194" s="44"/>
    </row>
    <row r="195" spans="4:10">
      <c r="D195" s="60"/>
      <c r="E195" s="60"/>
      <c r="F195" s="60"/>
      <c r="G195" s="60"/>
      <c r="H195" s="60"/>
      <c r="I195" s="60"/>
      <c r="J195" s="44"/>
    </row>
    <row r="196" spans="4:10">
      <c r="D196" s="60"/>
      <c r="E196" s="60"/>
      <c r="F196" s="60"/>
      <c r="G196" s="60"/>
      <c r="H196" s="60"/>
      <c r="I196" s="60"/>
      <c r="J196" s="44"/>
    </row>
    <row r="197" spans="4:10">
      <c r="D197" s="60"/>
      <c r="E197" s="60"/>
      <c r="F197" s="60"/>
      <c r="G197" s="60"/>
      <c r="H197" s="60"/>
      <c r="I197" s="60"/>
      <c r="J197" s="44"/>
    </row>
    <row r="198" spans="4:10">
      <c r="D198" s="60"/>
      <c r="E198" s="60"/>
      <c r="F198" s="60"/>
      <c r="G198" s="60"/>
      <c r="H198" s="60"/>
      <c r="I198" s="60"/>
      <c r="J198" s="44"/>
    </row>
    <row r="199" spans="4:10">
      <c r="D199" s="60"/>
      <c r="E199" s="60"/>
      <c r="F199" s="60"/>
      <c r="G199" s="60"/>
      <c r="H199" s="60"/>
      <c r="I199" s="60"/>
      <c r="J199" s="44"/>
    </row>
    <row r="200" spans="4:10">
      <c r="D200" s="60"/>
      <c r="E200" s="60"/>
      <c r="F200" s="60"/>
      <c r="G200" s="60"/>
      <c r="H200" s="60"/>
      <c r="I200" s="60"/>
      <c r="J200" s="44"/>
    </row>
    <row r="201" spans="4:10">
      <c r="D201" s="60"/>
      <c r="E201" s="60"/>
      <c r="F201" s="60"/>
      <c r="G201" s="60"/>
      <c r="H201" s="60"/>
      <c r="I201" s="60"/>
      <c r="J201" s="44"/>
    </row>
    <row r="202" spans="4:10">
      <c r="D202" s="60"/>
      <c r="E202" s="60"/>
      <c r="F202" s="60"/>
      <c r="G202" s="60"/>
      <c r="H202" s="60"/>
      <c r="I202" s="60"/>
      <c r="J202" s="44"/>
    </row>
    <row r="203" spans="4:10">
      <c r="D203" s="60"/>
      <c r="E203" s="60"/>
      <c r="F203" s="60"/>
      <c r="G203" s="60"/>
      <c r="H203" s="60"/>
      <c r="I203" s="60"/>
      <c r="J203" s="44"/>
    </row>
    <row r="204" spans="4:10">
      <c r="D204" s="60"/>
      <c r="E204" s="60"/>
      <c r="F204" s="60"/>
      <c r="G204" s="60"/>
      <c r="H204" s="60"/>
      <c r="I204" s="60"/>
      <c r="J204" s="44"/>
    </row>
    <row r="205" spans="4:10">
      <c r="D205" s="60"/>
      <c r="E205" s="60"/>
      <c r="F205" s="60"/>
      <c r="G205" s="60"/>
      <c r="H205" s="60"/>
      <c r="I205" s="60"/>
      <c r="J205" s="44"/>
    </row>
    <row r="206" spans="4:10">
      <c r="D206" s="60"/>
      <c r="E206" s="60"/>
      <c r="F206" s="60"/>
      <c r="G206" s="60"/>
      <c r="H206" s="60"/>
      <c r="I206" s="60"/>
      <c r="J206" s="44"/>
    </row>
    <row r="207" spans="4:10">
      <c r="D207" s="60"/>
      <c r="E207" s="60"/>
      <c r="F207" s="60"/>
      <c r="G207" s="60"/>
      <c r="H207" s="60"/>
      <c r="I207" s="60"/>
      <c r="J207" s="44"/>
    </row>
    <row r="208" spans="4:10">
      <c r="D208" s="60"/>
      <c r="E208" s="60"/>
      <c r="F208" s="60"/>
      <c r="G208" s="60"/>
      <c r="H208" s="60"/>
      <c r="I208" s="60"/>
      <c r="J208" s="44"/>
    </row>
    <row r="209" spans="4:10">
      <c r="D209" s="60"/>
      <c r="E209" s="60"/>
      <c r="F209" s="60"/>
      <c r="G209" s="60"/>
      <c r="H209" s="60"/>
      <c r="I209" s="60"/>
      <c r="J209" s="44"/>
    </row>
    <row r="210" spans="4:10">
      <c r="D210" s="60"/>
      <c r="E210" s="60"/>
      <c r="F210" s="60"/>
      <c r="G210" s="60"/>
      <c r="H210" s="60"/>
      <c r="I210" s="60"/>
      <c r="J210" s="44"/>
    </row>
    <row r="211" spans="4:10">
      <c r="D211" s="60"/>
      <c r="E211" s="60"/>
      <c r="F211" s="60"/>
      <c r="G211" s="60"/>
      <c r="H211" s="60"/>
      <c r="I211" s="60"/>
      <c r="J211" s="44"/>
    </row>
    <row r="212" spans="4:10">
      <c r="D212" s="60"/>
      <c r="E212" s="60"/>
      <c r="F212" s="60"/>
      <c r="G212" s="60"/>
      <c r="H212" s="60"/>
      <c r="I212" s="60"/>
      <c r="J212" s="44"/>
    </row>
    <row r="213" spans="4:10">
      <c r="D213" s="60"/>
      <c r="E213" s="60"/>
      <c r="F213" s="60"/>
      <c r="G213" s="60"/>
      <c r="H213" s="60"/>
      <c r="I213" s="60"/>
      <c r="J213" s="44"/>
    </row>
    <row r="214" spans="4:10">
      <c r="D214" s="60"/>
      <c r="E214" s="60"/>
      <c r="F214" s="60"/>
      <c r="G214" s="60"/>
      <c r="H214" s="60"/>
      <c r="I214" s="60"/>
      <c r="J214" s="44"/>
    </row>
    <row r="215" spans="4:10">
      <c r="D215" s="60"/>
      <c r="E215" s="60"/>
      <c r="F215" s="60"/>
      <c r="G215" s="60"/>
      <c r="H215" s="60"/>
      <c r="I215" s="60"/>
      <c r="J215" s="44"/>
    </row>
    <row r="216" spans="4:10">
      <c r="D216" s="60"/>
      <c r="E216" s="60"/>
      <c r="F216" s="60"/>
      <c r="G216" s="60"/>
      <c r="H216" s="60"/>
      <c r="I216" s="60"/>
      <c r="J216" s="44"/>
    </row>
    <row r="217" spans="4:10">
      <c r="D217" s="60"/>
      <c r="E217" s="60"/>
      <c r="F217" s="60"/>
      <c r="G217" s="60"/>
      <c r="H217" s="60"/>
      <c r="I217" s="60"/>
      <c r="J217" s="44"/>
    </row>
    <row r="218" spans="4:10">
      <c r="D218" s="60"/>
      <c r="E218" s="60"/>
      <c r="F218" s="60"/>
      <c r="G218" s="60"/>
      <c r="H218" s="60"/>
      <c r="I218" s="60"/>
      <c r="J218" s="44"/>
    </row>
    <row r="219" spans="4:10">
      <c r="D219" s="60"/>
      <c r="E219" s="60"/>
      <c r="F219" s="60"/>
      <c r="G219" s="60"/>
      <c r="H219" s="60"/>
      <c r="I219" s="60"/>
      <c r="J219" s="44"/>
    </row>
    <row r="220" spans="4:10">
      <c r="D220" s="60"/>
      <c r="E220" s="60"/>
      <c r="F220" s="60"/>
      <c r="G220" s="60"/>
      <c r="H220" s="60"/>
      <c r="I220" s="60"/>
      <c r="J220" s="44"/>
    </row>
    <row r="221" spans="4:10">
      <c r="D221" s="60"/>
      <c r="E221" s="60"/>
      <c r="F221" s="60"/>
      <c r="G221" s="60"/>
      <c r="H221" s="60"/>
      <c r="I221" s="60"/>
      <c r="J221" s="44"/>
    </row>
    <row r="222" spans="4:10">
      <c r="D222" s="60"/>
      <c r="E222" s="60"/>
      <c r="F222" s="60"/>
      <c r="G222" s="60"/>
      <c r="H222" s="60"/>
      <c r="I222" s="60"/>
      <c r="J222" s="44"/>
    </row>
    <row r="223" spans="4:10">
      <c r="D223" s="60"/>
      <c r="E223" s="60"/>
      <c r="F223" s="60"/>
      <c r="G223" s="60"/>
      <c r="H223" s="60"/>
      <c r="I223" s="60"/>
      <c r="J223" s="44"/>
    </row>
    <row r="224" spans="4:10">
      <c r="D224" s="60"/>
      <c r="E224" s="60"/>
      <c r="F224" s="60"/>
      <c r="G224" s="60"/>
      <c r="H224" s="60"/>
      <c r="I224" s="60"/>
      <c r="J224" s="44"/>
    </row>
    <row r="225" spans="4:10">
      <c r="D225" s="60"/>
      <c r="E225" s="60"/>
      <c r="F225" s="60"/>
      <c r="G225" s="60"/>
      <c r="H225" s="60"/>
      <c r="I225" s="60"/>
      <c r="J225" s="44"/>
    </row>
    <row r="226" spans="4:10">
      <c r="D226" s="60"/>
      <c r="E226" s="60"/>
      <c r="F226" s="60"/>
      <c r="G226" s="60"/>
      <c r="H226" s="60"/>
      <c r="I226" s="60"/>
      <c r="J226" s="44"/>
    </row>
    <row r="227" spans="4:10">
      <c r="D227" s="60"/>
      <c r="E227" s="60"/>
      <c r="F227" s="60"/>
      <c r="G227" s="60"/>
      <c r="H227" s="60"/>
      <c r="I227" s="60"/>
      <c r="J227" s="44"/>
    </row>
    <row r="228" spans="4:10">
      <c r="D228" s="60"/>
      <c r="E228" s="60"/>
      <c r="F228" s="60"/>
      <c r="G228" s="60"/>
      <c r="H228" s="60"/>
      <c r="I228" s="60"/>
      <c r="J228" s="44"/>
    </row>
    <row r="229" spans="4:10">
      <c r="D229" s="60"/>
      <c r="E229" s="60"/>
      <c r="F229" s="60"/>
      <c r="G229" s="60"/>
      <c r="H229" s="60"/>
      <c r="I229" s="60"/>
      <c r="J229" s="44"/>
    </row>
    <row r="230" spans="4:10">
      <c r="D230" s="60"/>
      <c r="E230" s="60"/>
      <c r="F230" s="60"/>
      <c r="G230" s="60"/>
      <c r="H230" s="60"/>
      <c r="I230" s="60"/>
      <c r="J230" s="44"/>
    </row>
    <row r="231" spans="4:10">
      <c r="D231" s="60"/>
      <c r="E231" s="60"/>
      <c r="F231" s="60"/>
      <c r="G231" s="60"/>
      <c r="H231" s="60"/>
      <c r="I231" s="60"/>
      <c r="J231" s="44"/>
    </row>
    <row r="232" spans="4:10">
      <c r="D232" s="60"/>
      <c r="E232" s="60"/>
      <c r="F232" s="60"/>
      <c r="G232" s="60"/>
      <c r="H232" s="60"/>
      <c r="I232" s="60"/>
      <c r="J232" s="44"/>
    </row>
    <row r="233" spans="4:10">
      <c r="D233" s="60"/>
      <c r="E233" s="60"/>
      <c r="F233" s="60"/>
      <c r="G233" s="60"/>
      <c r="H233" s="60"/>
      <c r="I233" s="60"/>
      <c r="J233" s="44"/>
    </row>
    <row r="234" spans="4:10">
      <c r="D234" s="60"/>
      <c r="E234" s="60"/>
      <c r="F234" s="60"/>
      <c r="G234" s="60"/>
      <c r="H234" s="60"/>
      <c r="I234" s="60"/>
      <c r="J234" s="44"/>
    </row>
    <row r="235" spans="4:10">
      <c r="D235" s="60"/>
      <c r="E235" s="60"/>
      <c r="F235" s="60"/>
      <c r="G235" s="60"/>
      <c r="H235" s="60"/>
      <c r="I235" s="60"/>
      <c r="J235" s="44"/>
    </row>
    <row r="236" spans="4:10">
      <c r="D236" s="60"/>
      <c r="E236" s="60"/>
      <c r="F236" s="60"/>
      <c r="G236" s="60"/>
      <c r="H236" s="60"/>
      <c r="I236" s="60"/>
      <c r="J236" s="44"/>
    </row>
    <row r="237" spans="4:10">
      <c r="D237" s="60"/>
      <c r="E237" s="60"/>
      <c r="F237" s="60"/>
      <c r="G237" s="60"/>
      <c r="H237" s="60"/>
      <c r="I237" s="60"/>
      <c r="J237" s="44"/>
    </row>
    <row r="238" spans="4:10">
      <c r="D238" s="60"/>
      <c r="E238" s="60"/>
      <c r="F238" s="60"/>
      <c r="G238" s="60"/>
      <c r="H238" s="60"/>
      <c r="I238" s="60"/>
      <c r="J238" s="44"/>
    </row>
    <row r="239" spans="4:10">
      <c r="D239" s="60"/>
      <c r="E239" s="60"/>
      <c r="F239" s="60"/>
      <c r="G239" s="60"/>
      <c r="H239" s="60"/>
      <c r="I239" s="60"/>
      <c r="J239" s="44"/>
    </row>
    <row r="240" spans="4:10">
      <c r="D240" s="60"/>
      <c r="E240" s="60"/>
      <c r="F240" s="60"/>
      <c r="G240" s="60"/>
      <c r="H240" s="60"/>
      <c r="I240" s="60"/>
      <c r="J240" s="44"/>
    </row>
    <row r="241" spans="4:10">
      <c r="D241" s="60"/>
      <c r="E241" s="60"/>
      <c r="F241" s="60"/>
      <c r="G241" s="60"/>
      <c r="H241" s="60"/>
      <c r="I241" s="60"/>
      <c r="J241" s="44"/>
    </row>
    <row r="242" spans="4:10">
      <c r="D242" s="60"/>
      <c r="E242" s="60"/>
      <c r="F242" s="60"/>
      <c r="G242" s="60"/>
      <c r="H242" s="60"/>
      <c r="I242" s="60"/>
      <c r="J242" s="44"/>
    </row>
    <row r="243" spans="4:10">
      <c r="D243" s="60"/>
      <c r="E243" s="60"/>
      <c r="F243" s="60"/>
      <c r="G243" s="60"/>
      <c r="H243" s="60"/>
      <c r="I243" s="60"/>
      <c r="J243" s="44"/>
    </row>
    <row r="244" spans="4:10">
      <c r="D244" s="60"/>
      <c r="E244" s="60"/>
      <c r="F244" s="60"/>
      <c r="G244" s="60"/>
      <c r="H244" s="60"/>
      <c r="I244" s="60"/>
      <c r="J244" s="44"/>
    </row>
    <row r="245" spans="4:10">
      <c r="D245" s="60"/>
      <c r="E245" s="60"/>
      <c r="F245" s="60"/>
      <c r="G245" s="60"/>
      <c r="H245" s="60"/>
      <c r="I245" s="60"/>
      <c r="J245" s="44"/>
    </row>
    <row r="246" spans="4:10">
      <c r="D246" s="60"/>
      <c r="E246" s="60"/>
      <c r="F246" s="60"/>
      <c r="G246" s="60"/>
      <c r="H246" s="60"/>
      <c r="I246" s="60"/>
      <c r="J246" s="44"/>
    </row>
    <row r="247" spans="4:10">
      <c r="D247" s="60"/>
      <c r="E247" s="60"/>
      <c r="F247" s="60"/>
      <c r="G247" s="60"/>
      <c r="H247" s="60"/>
      <c r="I247" s="60"/>
      <c r="J247" s="44"/>
    </row>
    <row r="248" spans="4:10">
      <c r="D248" s="60"/>
      <c r="E248" s="60"/>
      <c r="F248" s="60"/>
      <c r="G248" s="60"/>
      <c r="H248" s="60"/>
      <c r="I248" s="60"/>
      <c r="J248" s="44"/>
    </row>
    <row r="249" spans="4:10">
      <c r="D249" s="60"/>
      <c r="E249" s="60"/>
      <c r="F249" s="60"/>
      <c r="G249" s="60"/>
      <c r="H249" s="60"/>
      <c r="I249" s="60"/>
      <c r="J249" s="44"/>
    </row>
    <row r="250" spans="4:10">
      <c r="D250" s="60"/>
      <c r="E250" s="60"/>
      <c r="F250" s="60"/>
      <c r="G250" s="60"/>
      <c r="H250" s="60"/>
      <c r="I250" s="60"/>
      <c r="J250" s="44"/>
    </row>
    <row r="251" spans="4:10">
      <c r="D251" s="60"/>
      <c r="E251" s="60"/>
      <c r="F251" s="60"/>
      <c r="G251" s="60"/>
      <c r="H251" s="60"/>
      <c r="I251" s="60"/>
      <c r="J251" s="44"/>
    </row>
    <row r="252" spans="4:10">
      <c r="D252" s="60"/>
      <c r="E252" s="60"/>
      <c r="F252" s="60"/>
      <c r="G252" s="60"/>
      <c r="H252" s="60"/>
      <c r="I252" s="60"/>
      <c r="J252" s="44"/>
    </row>
    <row r="253" spans="4:10">
      <c r="D253" s="60"/>
      <c r="E253" s="60"/>
      <c r="F253" s="60"/>
      <c r="G253" s="60"/>
      <c r="H253" s="60"/>
      <c r="I253" s="60"/>
      <c r="J253" s="44"/>
    </row>
    <row r="254" spans="4:10">
      <c r="D254" s="60"/>
      <c r="E254" s="60"/>
      <c r="F254" s="60"/>
      <c r="G254" s="60"/>
      <c r="H254" s="60"/>
      <c r="I254" s="60"/>
      <c r="J254" s="44"/>
    </row>
    <row r="255" spans="4:10">
      <c r="D255" s="60"/>
      <c r="E255" s="60"/>
      <c r="F255" s="60"/>
      <c r="G255" s="60"/>
      <c r="H255" s="60"/>
      <c r="I255" s="60"/>
      <c r="J255" s="44"/>
    </row>
    <row r="256" spans="4:10">
      <c r="D256" s="60"/>
      <c r="E256" s="60"/>
      <c r="F256" s="60"/>
      <c r="G256" s="60"/>
      <c r="H256" s="60"/>
      <c r="I256" s="60"/>
      <c r="J256" s="44"/>
    </row>
    <row r="257" spans="4:10">
      <c r="D257" s="60"/>
      <c r="E257" s="60"/>
      <c r="F257" s="60"/>
      <c r="G257" s="60"/>
      <c r="H257" s="60"/>
      <c r="I257" s="60"/>
      <c r="J257" s="44"/>
    </row>
    <row r="258" spans="4:10">
      <c r="D258" s="60"/>
      <c r="E258" s="60"/>
      <c r="F258" s="60"/>
      <c r="G258" s="60"/>
      <c r="H258" s="60"/>
      <c r="I258" s="60"/>
      <c r="J258" s="44"/>
    </row>
    <row r="259" spans="4:10">
      <c r="D259" s="60"/>
      <c r="E259" s="60"/>
      <c r="F259" s="60"/>
      <c r="G259" s="60"/>
      <c r="H259" s="60"/>
      <c r="I259" s="60"/>
      <c r="J259" s="44"/>
    </row>
    <row r="260" spans="4:10">
      <c r="D260" s="60"/>
      <c r="E260" s="60"/>
      <c r="F260" s="60"/>
      <c r="G260" s="60"/>
      <c r="H260" s="60"/>
      <c r="I260" s="60"/>
      <c r="J260" s="44"/>
    </row>
    <row r="261" spans="4:10">
      <c r="D261" s="60"/>
      <c r="E261" s="60"/>
      <c r="F261" s="60"/>
      <c r="G261" s="60"/>
      <c r="H261" s="60"/>
      <c r="I261" s="60"/>
      <c r="J261" s="44"/>
    </row>
    <row r="262" spans="4:10">
      <c r="D262" s="60"/>
      <c r="E262" s="60"/>
      <c r="F262" s="60"/>
      <c r="G262" s="60"/>
      <c r="H262" s="60"/>
      <c r="I262" s="60"/>
      <c r="J262" s="44"/>
    </row>
    <row r="263" spans="4:10">
      <c r="D263" s="60"/>
      <c r="E263" s="60"/>
      <c r="F263" s="60"/>
      <c r="G263" s="60"/>
      <c r="H263" s="60"/>
      <c r="I263" s="60"/>
      <c r="J263" s="44"/>
    </row>
    <row r="264" spans="4:10">
      <c r="D264" s="60"/>
      <c r="E264" s="60"/>
      <c r="F264" s="60"/>
      <c r="G264" s="60"/>
      <c r="H264" s="60"/>
      <c r="I264" s="60"/>
      <c r="J264" s="44"/>
    </row>
    <row r="265" spans="4:10">
      <c r="D265" s="60"/>
      <c r="E265" s="60"/>
      <c r="F265" s="60"/>
      <c r="G265" s="60"/>
      <c r="H265" s="60"/>
      <c r="I265" s="60"/>
      <c r="J265" s="44"/>
    </row>
    <row r="266" spans="4:10">
      <c r="D266" s="60"/>
      <c r="E266" s="60"/>
      <c r="F266" s="60"/>
      <c r="G266" s="60"/>
      <c r="H266" s="60"/>
      <c r="I266" s="60"/>
      <c r="J266" s="44"/>
    </row>
    <row r="267" spans="4:10">
      <c r="D267" s="60"/>
      <c r="E267" s="60"/>
      <c r="F267" s="60"/>
      <c r="G267" s="60"/>
      <c r="H267" s="60"/>
      <c r="I267" s="60"/>
      <c r="J267" s="44"/>
    </row>
    <row r="268" spans="4:10">
      <c r="D268" s="60"/>
      <c r="E268" s="60"/>
      <c r="F268" s="60"/>
      <c r="G268" s="60"/>
      <c r="H268" s="60"/>
      <c r="I268" s="60"/>
      <c r="J268" s="44"/>
    </row>
    <row r="269" spans="4:10">
      <c r="D269" s="60"/>
      <c r="E269" s="60"/>
      <c r="F269" s="60"/>
      <c r="G269" s="60"/>
      <c r="H269" s="60"/>
      <c r="I269" s="60"/>
      <c r="J269" s="44"/>
    </row>
    <row r="270" spans="4:10">
      <c r="D270" s="60"/>
      <c r="E270" s="60"/>
      <c r="F270" s="60"/>
      <c r="G270" s="60"/>
      <c r="H270" s="60"/>
      <c r="I270" s="60"/>
      <c r="J270" s="44"/>
    </row>
    <row r="271" spans="4:10">
      <c r="D271" s="60"/>
      <c r="E271" s="60"/>
      <c r="F271" s="60"/>
      <c r="G271" s="60"/>
      <c r="H271" s="60"/>
      <c r="I271" s="60"/>
      <c r="J271" s="44"/>
    </row>
    <row r="272" spans="4:10">
      <c r="D272" s="60"/>
      <c r="E272" s="60"/>
      <c r="F272" s="60"/>
      <c r="G272" s="60"/>
      <c r="H272" s="60"/>
      <c r="I272" s="60"/>
      <c r="J272" s="44"/>
    </row>
    <row r="273" spans="4:10">
      <c r="D273" s="60"/>
      <c r="E273" s="60"/>
      <c r="F273" s="60"/>
      <c r="G273" s="60"/>
      <c r="H273" s="60"/>
      <c r="I273" s="60"/>
      <c r="J273" s="44"/>
    </row>
    <row r="274" spans="4:10">
      <c r="D274" s="60"/>
      <c r="E274" s="60"/>
      <c r="F274" s="60"/>
      <c r="G274" s="60"/>
      <c r="H274" s="60"/>
      <c r="I274" s="60"/>
      <c r="J274" s="44"/>
    </row>
    <row r="275" spans="4:10">
      <c r="D275" s="60"/>
      <c r="E275" s="60"/>
      <c r="F275" s="60"/>
      <c r="G275" s="60"/>
      <c r="H275" s="60"/>
      <c r="I275" s="60"/>
      <c r="J275" s="44"/>
    </row>
    <row r="276" spans="4:10">
      <c r="D276" s="60"/>
      <c r="E276" s="60"/>
      <c r="F276" s="60"/>
      <c r="G276" s="60"/>
      <c r="H276" s="60"/>
      <c r="I276" s="60"/>
      <c r="J276" s="44"/>
    </row>
    <row r="277" spans="4:10">
      <c r="D277" s="60"/>
      <c r="E277" s="60"/>
      <c r="F277" s="60"/>
      <c r="G277" s="60"/>
      <c r="H277" s="60"/>
      <c r="I277" s="60"/>
      <c r="J277" s="44"/>
    </row>
    <row r="278" spans="4:10">
      <c r="D278" s="60"/>
      <c r="E278" s="60"/>
      <c r="F278" s="60"/>
      <c r="G278" s="60"/>
      <c r="H278" s="60"/>
      <c r="I278" s="60"/>
      <c r="J278" s="44"/>
    </row>
    <row r="279" spans="4:10">
      <c r="D279" s="60"/>
      <c r="E279" s="60"/>
      <c r="F279" s="60"/>
      <c r="G279" s="60"/>
      <c r="H279" s="60"/>
      <c r="I279" s="60"/>
      <c r="J279" s="44"/>
    </row>
    <row r="280" spans="4:10">
      <c r="D280" s="60"/>
      <c r="E280" s="60"/>
      <c r="F280" s="60"/>
      <c r="G280" s="60"/>
      <c r="H280" s="60"/>
      <c r="I280" s="60"/>
      <c r="J280" s="44"/>
    </row>
    <row r="281" spans="4:10">
      <c r="D281" s="60"/>
      <c r="E281" s="60"/>
      <c r="F281" s="60"/>
      <c r="G281" s="60"/>
      <c r="H281" s="60"/>
      <c r="I281" s="60"/>
      <c r="J281" s="44"/>
    </row>
    <row r="282" spans="4:10">
      <c r="D282" s="60"/>
      <c r="E282" s="60"/>
      <c r="F282" s="60"/>
      <c r="G282" s="60"/>
      <c r="H282" s="60"/>
      <c r="I282" s="60"/>
      <c r="J282" s="44"/>
    </row>
    <row r="283" spans="4:10">
      <c r="D283" s="60"/>
      <c r="E283" s="60"/>
      <c r="F283" s="60"/>
      <c r="G283" s="60"/>
      <c r="H283" s="60"/>
      <c r="I283" s="60"/>
      <c r="J283" s="44"/>
    </row>
    <row r="284" spans="4:10">
      <c r="D284" s="60"/>
      <c r="E284" s="60"/>
      <c r="F284" s="60"/>
      <c r="G284" s="60"/>
      <c r="H284" s="60"/>
      <c r="I284" s="60"/>
      <c r="J284" s="44"/>
    </row>
    <row r="285" spans="4:10">
      <c r="D285" s="60"/>
      <c r="E285" s="60"/>
      <c r="F285" s="60"/>
      <c r="G285" s="60"/>
      <c r="H285" s="60"/>
      <c r="I285" s="60"/>
      <c r="J285" s="44"/>
    </row>
    <row r="286" spans="4:10">
      <c r="D286" s="60"/>
      <c r="E286" s="60"/>
      <c r="F286" s="60"/>
      <c r="G286" s="60"/>
      <c r="H286" s="60"/>
      <c r="I286" s="60"/>
      <c r="J286" s="44"/>
    </row>
    <row r="287" spans="4:10">
      <c r="D287" s="60"/>
      <c r="E287" s="60"/>
      <c r="F287" s="60"/>
      <c r="G287" s="60"/>
      <c r="H287" s="60"/>
      <c r="I287" s="60"/>
      <c r="J287" s="44"/>
    </row>
    <row r="288" spans="4:10">
      <c r="D288" s="60"/>
      <c r="E288" s="60"/>
      <c r="F288" s="60"/>
      <c r="G288" s="60"/>
      <c r="H288" s="60"/>
      <c r="I288" s="60"/>
      <c r="J288" s="44"/>
    </row>
    <row r="289" spans="4:10">
      <c r="D289" s="60"/>
      <c r="E289" s="60"/>
      <c r="F289" s="60"/>
      <c r="G289" s="60"/>
      <c r="H289" s="60"/>
      <c r="I289" s="60"/>
      <c r="J289" s="44"/>
    </row>
    <row r="290" spans="4:10">
      <c r="D290" s="60"/>
      <c r="E290" s="60"/>
      <c r="F290" s="60"/>
      <c r="G290" s="60"/>
      <c r="H290" s="60"/>
      <c r="I290" s="60"/>
      <c r="J290" s="44"/>
    </row>
    <row r="291" spans="4:10">
      <c r="D291" s="60"/>
      <c r="E291" s="60"/>
      <c r="F291" s="60"/>
      <c r="G291" s="60"/>
      <c r="H291" s="60"/>
      <c r="I291" s="60"/>
      <c r="J291" s="44"/>
    </row>
    <row r="292" spans="4:10">
      <c r="D292" s="60"/>
      <c r="E292" s="60"/>
      <c r="F292" s="60"/>
      <c r="G292" s="60"/>
      <c r="H292" s="60"/>
      <c r="I292" s="60"/>
      <c r="J292" s="44"/>
    </row>
    <row r="293" spans="4:10">
      <c r="D293" s="60"/>
      <c r="E293" s="60"/>
      <c r="F293" s="60"/>
      <c r="G293" s="60"/>
      <c r="H293" s="60"/>
      <c r="I293" s="60"/>
      <c r="J293" s="44"/>
    </row>
    <row r="294" spans="4:10">
      <c r="D294" s="60"/>
      <c r="E294" s="60"/>
      <c r="F294" s="60"/>
      <c r="G294" s="60"/>
      <c r="H294" s="60"/>
      <c r="I294" s="60"/>
      <c r="J294" s="44"/>
    </row>
    <row r="295" spans="4:10">
      <c r="D295" s="60"/>
      <c r="E295" s="60"/>
      <c r="F295" s="60"/>
      <c r="G295" s="60"/>
      <c r="H295" s="60"/>
      <c r="I295" s="60"/>
      <c r="J295" s="44"/>
    </row>
    <row r="296" spans="4:10">
      <c r="D296" s="60"/>
      <c r="E296" s="60"/>
      <c r="F296" s="60"/>
      <c r="G296" s="60"/>
      <c r="H296" s="60"/>
      <c r="I296" s="60"/>
      <c r="J296" s="44"/>
    </row>
    <row r="297" spans="4:10">
      <c r="D297" s="60"/>
      <c r="E297" s="60"/>
      <c r="F297" s="60"/>
      <c r="G297" s="60"/>
      <c r="H297" s="60"/>
      <c r="I297" s="60"/>
      <c r="J297" s="44"/>
    </row>
    <row r="298" spans="4:10">
      <c r="D298" s="60"/>
      <c r="E298" s="60"/>
      <c r="F298" s="60"/>
      <c r="G298" s="60"/>
      <c r="H298" s="60"/>
      <c r="I298" s="60"/>
      <c r="J298" s="44"/>
    </row>
    <row r="299" spans="4:10">
      <c r="D299" s="60"/>
      <c r="E299" s="60"/>
      <c r="F299" s="60"/>
      <c r="G299" s="60"/>
      <c r="H299" s="60"/>
      <c r="I299" s="60"/>
      <c r="J299" s="44"/>
    </row>
    <row r="300" spans="4:10">
      <c r="D300" s="60"/>
      <c r="E300" s="60"/>
      <c r="F300" s="60"/>
      <c r="G300" s="60"/>
      <c r="H300" s="60"/>
      <c r="I300" s="60"/>
      <c r="J300" s="44"/>
    </row>
    <row r="301" spans="4:10">
      <c r="D301" s="60"/>
      <c r="E301" s="60"/>
      <c r="F301" s="60"/>
      <c r="G301" s="60"/>
      <c r="H301" s="60"/>
      <c r="I301" s="60"/>
      <c r="J301" s="44"/>
    </row>
  </sheetData>
  <dataConsolidate/>
  <mergeCells count="16">
    <mergeCell ref="I10:I13"/>
    <mergeCell ref="J10:J13"/>
    <mergeCell ref="B7:J7"/>
    <mergeCell ref="A1:J1"/>
    <mergeCell ref="A2:J2"/>
    <mergeCell ref="A3:J3"/>
    <mergeCell ref="A5:J5"/>
    <mergeCell ref="B6:J6"/>
    <mergeCell ref="E10:E13"/>
    <mergeCell ref="F10:F13"/>
    <mergeCell ref="A10:A13"/>
    <mergeCell ref="B10:B13"/>
    <mergeCell ref="C10:C13"/>
    <mergeCell ref="D10:D13"/>
    <mergeCell ref="G10:G13"/>
    <mergeCell ref="H10:H13"/>
  </mergeCells>
  <dataValidations count="1">
    <dataValidation type="list" allowBlank="1" showInputMessage="1" showErrorMessage="1" sqref="H34 H14:H32" xr:uid="{00000000-0002-0000-0000-000000000000}">
      <formula1>$N$13:$N$19</formula1>
    </dataValidation>
  </dataValidations>
  <pageMargins left="0.70866141732283472" right="0.70866141732283472" top="0.74803149606299213" bottom="0.74803149606299213" header="0.31496062992125984" footer="0.31496062992125984"/>
  <pageSetup scale="3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VP50"/>
  <sheetViews>
    <sheetView showGridLines="0" view="pageBreakPreview" zoomScale="73" zoomScaleNormal="130" zoomScaleSheetLayoutView="73" workbookViewId="0">
      <selection activeCell="E9" sqref="E9"/>
    </sheetView>
  </sheetViews>
  <sheetFormatPr defaultColWidth="0" defaultRowHeight="12.75" zeroHeight="1"/>
  <cols>
    <col min="1" max="1" width="31.28515625" style="5" customWidth="1"/>
    <col min="2" max="2" width="39.28515625" style="5" customWidth="1"/>
    <col min="3" max="3" width="33.42578125" style="5" customWidth="1"/>
    <col min="4" max="4" width="43.42578125" style="5" bestFit="1" customWidth="1"/>
    <col min="5" max="5" width="26.28515625" style="5" customWidth="1"/>
    <col min="6" max="6" width="27.140625" style="5" customWidth="1"/>
    <col min="7" max="7" width="17.42578125" style="5" customWidth="1"/>
    <col min="8" max="8" width="20.28515625" style="5" customWidth="1"/>
    <col min="9" max="9" width="26.28515625" style="5" customWidth="1"/>
    <col min="10" max="10" width="40.85546875" style="5" customWidth="1"/>
    <col min="11" max="11" width="17" style="5" customWidth="1"/>
    <col min="12" max="12" width="17.42578125" style="5" customWidth="1"/>
    <col min="13" max="13" width="17.7109375" style="5" customWidth="1"/>
    <col min="14" max="14" width="32.42578125" style="5" customWidth="1"/>
    <col min="15" max="248" width="11.42578125" style="5" customWidth="1"/>
    <col min="249" max="249" width="24.28515625" style="5" customWidth="1"/>
    <col min="250" max="250" width="17.140625" style="5" customWidth="1"/>
    <col min="251" max="251" width="41.85546875" style="5" customWidth="1"/>
    <col min="252" max="252" width="39.28515625" style="5" customWidth="1"/>
    <col min="253" max="253" width="33.42578125" style="5" customWidth="1"/>
    <col min="254" max="254" width="43.42578125" style="5" bestFit="1" customWidth="1"/>
    <col min="255" max="255" width="46.28515625" style="5" customWidth="1"/>
    <col min="256" max="256" width="58" style="5" customWidth="1"/>
    <col min="257" max="257" width="42.85546875" style="5" customWidth="1"/>
    <col min="258" max="258" width="29.85546875" style="5" customWidth="1"/>
    <col min="259" max="259" width="34.42578125" style="5" customWidth="1"/>
    <col min="260" max="268" width="11.42578125" style="5" hidden="1" customWidth="1"/>
    <col min="269" max="506" width="11.42578125" style="5" hidden="1"/>
    <col min="507" max="507" width="41.85546875" style="5" customWidth="1"/>
    <col min="508" max="508" width="39.28515625" style="5" customWidth="1"/>
    <col min="509" max="509" width="33.42578125" style="5" customWidth="1"/>
    <col min="510" max="510" width="43.42578125" style="5" bestFit="1" customWidth="1"/>
    <col min="511" max="511" width="46.28515625" style="5" customWidth="1"/>
    <col min="512" max="512" width="58" style="5" customWidth="1"/>
    <col min="513" max="513" width="42.85546875" style="5" customWidth="1"/>
    <col min="514" max="514" width="29.85546875" style="5" customWidth="1"/>
    <col min="515" max="515" width="34.42578125" style="5" customWidth="1"/>
    <col min="516" max="524" width="11.42578125" style="5" hidden="1" customWidth="1"/>
    <col min="525" max="762" width="11.42578125" style="5" hidden="1"/>
    <col min="763" max="763" width="41.85546875" style="5" customWidth="1"/>
    <col min="764" max="764" width="39.28515625" style="5" customWidth="1"/>
    <col min="765" max="765" width="33.42578125" style="5" customWidth="1"/>
    <col min="766" max="766" width="43.42578125" style="5" bestFit="1" customWidth="1"/>
    <col min="767" max="767" width="46.28515625" style="5" customWidth="1"/>
    <col min="768" max="768" width="58" style="5" customWidth="1"/>
    <col min="769" max="769" width="42.85546875" style="5" customWidth="1"/>
    <col min="770" max="770" width="29.85546875" style="5" customWidth="1"/>
    <col min="771" max="771" width="34.42578125" style="5" customWidth="1"/>
    <col min="772" max="780" width="11.42578125" style="5" hidden="1" customWidth="1"/>
    <col min="781" max="1018" width="11.42578125" style="5" hidden="1"/>
    <col min="1019" max="1019" width="41.85546875" style="5" customWidth="1"/>
    <col min="1020" max="1020" width="39.28515625" style="5" customWidth="1"/>
    <col min="1021" max="1021" width="33.42578125" style="5" customWidth="1"/>
    <col min="1022" max="1022" width="43.42578125" style="5" bestFit="1" customWidth="1"/>
    <col min="1023" max="1023" width="46.28515625" style="5" customWidth="1"/>
    <col min="1024" max="1024" width="58" style="5" customWidth="1"/>
    <col min="1025" max="1025" width="42.85546875" style="5" customWidth="1"/>
    <col min="1026" max="1026" width="29.85546875" style="5" customWidth="1"/>
    <col min="1027" max="1027" width="34.42578125" style="5" customWidth="1"/>
    <col min="1028" max="1036" width="11.42578125" style="5" hidden="1" customWidth="1"/>
    <col min="1037" max="1274" width="11.42578125" style="5" hidden="1"/>
    <col min="1275" max="1275" width="41.85546875" style="5" customWidth="1"/>
    <col min="1276" max="1276" width="39.28515625" style="5" customWidth="1"/>
    <col min="1277" max="1277" width="33.42578125" style="5" customWidth="1"/>
    <col min="1278" max="1278" width="43.42578125" style="5" bestFit="1" customWidth="1"/>
    <col min="1279" max="1279" width="46.28515625" style="5" customWidth="1"/>
    <col min="1280" max="1280" width="58" style="5" customWidth="1"/>
    <col min="1281" max="1281" width="42.85546875" style="5" customWidth="1"/>
    <col min="1282" max="1282" width="29.85546875" style="5" customWidth="1"/>
    <col min="1283" max="1283" width="34.42578125" style="5" customWidth="1"/>
    <col min="1284" max="1292" width="11.42578125" style="5" hidden="1" customWidth="1"/>
    <col min="1293" max="1530" width="11.42578125" style="5" hidden="1"/>
    <col min="1531" max="1531" width="41.85546875" style="5" customWidth="1"/>
    <col min="1532" max="1532" width="39.28515625" style="5" customWidth="1"/>
    <col min="1533" max="1533" width="33.42578125" style="5" customWidth="1"/>
    <col min="1534" max="1534" width="43.42578125" style="5" bestFit="1" customWidth="1"/>
    <col min="1535" max="1535" width="46.28515625" style="5" customWidth="1"/>
    <col min="1536" max="1536" width="58" style="5" customWidth="1"/>
    <col min="1537" max="1537" width="42.85546875" style="5" customWidth="1"/>
    <col min="1538" max="1538" width="29.85546875" style="5" customWidth="1"/>
    <col min="1539" max="1539" width="34.42578125" style="5" customWidth="1"/>
    <col min="1540" max="1548" width="11.42578125" style="5" hidden="1" customWidth="1"/>
    <col min="1549" max="1786" width="11.42578125" style="5" hidden="1"/>
    <col min="1787" max="1787" width="41.85546875" style="5" customWidth="1"/>
    <col min="1788" max="1788" width="39.28515625" style="5" customWidth="1"/>
    <col min="1789" max="1789" width="33.42578125" style="5" customWidth="1"/>
    <col min="1790" max="1790" width="43.42578125" style="5" bestFit="1" customWidth="1"/>
    <col min="1791" max="1791" width="46.28515625" style="5" customWidth="1"/>
    <col min="1792" max="1792" width="58" style="5" customWidth="1"/>
    <col min="1793" max="1793" width="42.85546875" style="5" customWidth="1"/>
    <col min="1794" max="1794" width="29.85546875" style="5" customWidth="1"/>
    <col min="1795" max="1795" width="34.42578125" style="5" customWidth="1"/>
    <col min="1796" max="1804" width="11.42578125" style="5" hidden="1" customWidth="1"/>
    <col min="1805" max="2042" width="11.42578125" style="5" hidden="1"/>
    <col min="2043" max="2043" width="41.85546875" style="5" customWidth="1"/>
    <col min="2044" max="2044" width="39.28515625" style="5" customWidth="1"/>
    <col min="2045" max="2045" width="33.42578125" style="5" customWidth="1"/>
    <col min="2046" max="2046" width="43.42578125" style="5" bestFit="1" customWidth="1"/>
    <col min="2047" max="2047" width="46.28515625" style="5" customWidth="1"/>
    <col min="2048" max="2048" width="58" style="5" customWidth="1"/>
    <col min="2049" max="2049" width="42.85546875" style="5" customWidth="1"/>
    <col min="2050" max="2050" width="29.85546875" style="5" customWidth="1"/>
    <col min="2051" max="2051" width="34.42578125" style="5" customWidth="1"/>
    <col min="2052" max="2060" width="11.42578125" style="5" hidden="1" customWidth="1"/>
    <col min="2061" max="2298" width="11.42578125" style="5" hidden="1"/>
    <col min="2299" max="2299" width="41.85546875" style="5" customWidth="1"/>
    <col min="2300" max="2300" width="39.28515625" style="5" customWidth="1"/>
    <col min="2301" max="2301" width="33.42578125" style="5" customWidth="1"/>
    <col min="2302" max="2302" width="43.42578125" style="5" bestFit="1" customWidth="1"/>
    <col min="2303" max="2303" width="46.28515625" style="5" customWidth="1"/>
    <col min="2304" max="2304" width="58" style="5" customWidth="1"/>
    <col min="2305" max="2305" width="42.85546875" style="5" customWidth="1"/>
    <col min="2306" max="2306" width="29.85546875" style="5" customWidth="1"/>
    <col min="2307" max="2307" width="34.42578125" style="5" customWidth="1"/>
    <col min="2308" max="2316" width="11.42578125" style="5" hidden="1" customWidth="1"/>
    <col min="2317" max="2554" width="11.42578125" style="5" hidden="1"/>
    <col min="2555" max="2555" width="41.85546875" style="5" customWidth="1"/>
    <col min="2556" max="2556" width="39.28515625" style="5" customWidth="1"/>
    <col min="2557" max="2557" width="33.42578125" style="5" customWidth="1"/>
    <col min="2558" max="2558" width="43.42578125" style="5" bestFit="1" customWidth="1"/>
    <col min="2559" max="2559" width="46.28515625" style="5" customWidth="1"/>
    <col min="2560" max="2560" width="58" style="5" customWidth="1"/>
    <col min="2561" max="2561" width="42.85546875" style="5" customWidth="1"/>
    <col min="2562" max="2562" width="29.85546875" style="5" customWidth="1"/>
    <col min="2563" max="2563" width="34.42578125" style="5" customWidth="1"/>
    <col min="2564" max="2572" width="11.42578125" style="5" hidden="1" customWidth="1"/>
    <col min="2573" max="2810" width="11.42578125" style="5" hidden="1"/>
    <col min="2811" max="2811" width="41.85546875" style="5" customWidth="1"/>
    <col min="2812" max="2812" width="39.28515625" style="5" customWidth="1"/>
    <col min="2813" max="2813" width="33.42578125" style="5" customWidth="1"/>
    <col min="2814" max="2814" width="43.42578125" style="5" bestFit="1" customWidth="1"/>
    <col min="2815" max="2815" width="46.28515625" style="5" customWidth="1"/>
    <col min="2816" max="2816" width="58" style="5" customWidth="1"/>
    <col min="2817" max="2817" width="42.85546875" style="5" customWidth="1"/>
    <col min="2818" max="2818" width="29.85546875" style="5" customWidth="1"/>
    <col min="2819" max="2819" width="34.42578125" style="5" customWidth="1"/>
    <col min="2820" max="2828" width="11.42578125" style="5" hidden="1" customWidth="1"/>
    <col min="2829" max="3066" width="11.42578125" style="5" hidden="1"/>
    <col min="3067" max="3067" width="41.85546875" style="5" customWidth="1"/>
    <col min="3068" max="3068" width="39.28515625" style="5" customWidth="1"/>
    <col min="3069" max="3069" width="33.42578125" style="5" customWidth="1"/>
    <col min="3070" max="3070" width="43.42578125" style="5" bestFit="1" customWidth="1"/>
    <col min="3071" max="3071" width="46.28515625" style="5" customWidth="1"/>
    <col min="3072" max="3072" width="58" style="5" customWidth="1"/>
    <col min="3073" max="3073" width="42.85546875" style="5" customWidth="1"/>
    <col min="3074" max="3074" width="29.85546875" style="5" customWidth="1"/>
    <col min="3075" max="3075" width="34.42578125" style="5" customWidth="1"/>
    <col min="3076" max="3084" width="11.42578125" style="5" hidden="1" customWidth="1"/>
    <col min="3085" max="3322" width="11.42578125" style="5" hidden="1"/>
    <col min="3323" max="3323" width="41.85546875" style="5" customWidth="1"/>
    <col min="3324" max="3324" width="39.28515625" style="5" customWidth="1"/>
    <col min="3325" max="3325" width="33.42578125" style="5" customWidth="1"/>
    <col min="3326" max="3326" width="43.42578125" style="5" bestFit="1" customWidth="1"/>
    <col min="3327" max="3327" width="46.28515625" style="5" customWidth="1"/>
    <col min="3328" max="3328" width="58" style="5" customWidth="1"/>
    <col min="3329" max="3329" width="42.85546875" style="5" customWidth="1"/>
    <col min="3330" max="3330" width="29.85546875" style="5" customWidth="1"/>
    <col min="3331" max="3331" width="34.42578125" style="5" customWidth="1"/>
    <col min="3332" max="3340" width="11.42578125" style="5" hidden="1" customWidth="1"/>
    <col min="3341" max="3578" width="11.42578125" style="5" hidden="1"/>
    <col min="3579" max="3579" width="41.85546875" style="5" customWidth="1"/>
    <col min="3580" max="3580" width="39.28515625" style="5" customWidth="1"/>
    <col min="3581" max="3581" width="33.42578125" style="5" customWidth="1"/>
    <col min="3582" max="3582" width="43.42578125" style="5" bestFit="1" customWidth="1"/>
    <col min="3583" max="3583" width="46.28515625" style="5" customWidth="1"/>
    <col min="3584" max="3584" width="58" style="5" customWidth="1"/>
    <col min="3585" max="3585" width="42.85546875" style="5" customWidth="1"/>
    <col min="3586" max="3586" width="29.85546875" style="5" customWidth="1"/>
    <col min="3587" max="3587" width="34.42578125" style="5" customWidth="1"/>
    <col min="3588" max="3596" width="11.42578125" style="5" hidden="1" customWidth="1"/>
    <col min="3597" max="3834" width="11.42578125" style="5" hidden="1"/>
    <col min="3835" max="3835" width="41.85546875" style="5" customWidth="1"/>
    <col min="3836" max="3836" width="39.28515625" style="5" customWidth="1"/>
    <col min="3837" max="3837" width="33.42578125" style="5" customWidth="1"/>
    <col min="3838" max="3838" width="43.42578125" style="5" bestFit="1" customWidth="1"/>
    <col min="3839" max="3839" width="46.28515625" style="5" customWidth="1"/>
    <col min="3840" max="3840" width="58" style="5" customWidth="1"/>
    <col min="3841" max="3841" width="42.85546875" style="5" customWidth="1"/>
    <col min="3842" max="3842" width="29.85546875" style="5" customWidth="1"/>
    <col min="3843" max="3843" width="34.42578125" style="5" customWidth="1"/>
    <col min="3844" max="3852" width="11.42578125" style="5" hidden="1" customWidth="1"/>
    <col min="3853" max="4090" width="11.42578125" style="5" hidden="1"/>
    <col min="4091" max="4091" width="41.85546875" style="5" customWidth="1"/>
    <col min="4092" max="4092" width="39.28515625" style="5" customWidth="1"/>
    <col min="4093" max="4093" width="33.42578125" style="5" customWidth="1"/>
    <col min="4094" max="4094" width="43.42578125" style="5" bestFit="1" customWidth="1"/>
    <col min="4095" max="4095" width="46.28515625" style="5" customWidth="1"/>
    <col min="4096" max="4096" width="58" style="5" customWidth="1"/>
    <col min="4097" max="4097" width="42.85546875" style="5" customWidth="1"/>
    <col min="4098" max="4098" width="29.85546875" style="5" customWidth="1"/>
    <col min="4099" max="4099" width="34.42578125" style="5" customWidth="1"/>
    <col min="4100" max="4108" width="11.42578125" style="5" hidden="1" customWidth="1"/>
    <col min="4109" max="4346" width="11.42578125" style="5" hidden="1"/>
    <col min="4347" max="4347" width="41.85546875" style="5" customWidth="1"/>
    <col min="4348" max="4348" width="39.28515625" style="5" customWidth="1"/>
    <col min="4349" max="4349" width="33.42578125" style="5" customWidth="1"/>
    <col min="4350" max="4350" width="43.42578125" style="5" bestFit="1" customWidth="1"/>
    <col min="4351" max="4351" width="46.28515625" style="5" customWidth="1"/>
    <col min="4352" max="4352" width="58" style="5" customWidth="1"/>
    <col min="4353" max="4353" width="42.85546875" style="5" customWidth="1"/>
    <col min="4354" max="4354" width="29.85546875" style="5" customWidth="1"/>
    <col min="4355" max="4355" width="34.42578125" style="5" customWidth="1"/>
    <col min="4356" max="4364" width="11.42578125" style="5" hidden="1" customWidth="1"/>
    <col min="4365" max="4602" width="11.42578125" style="5" hidden="1"/>
    <col min="4603" max="4603" width="41.85546875" style="5" customWidth="1"/>
    <col min="4604" max="4604" width="39.28515625" style="5" customWidth="1"/>
    <col min="4605" max="4605" width="33.42578125" style="5" customWidth="1"/>
    <col min="4606" max="4606" width="43.42578125" style="5" bestFit="1" customWidth="1"/>
    <col min="4607" max="4607" width="46.28515625" style="5" customWidth="1"/>
    <col min="4608" max="4608" width="58" style="5" customWidth="1"/>
    <col min="4609" max="4609" width="42.85546875" style="5" customWidth="1"/>
    <col min="4610" max="4610" width="29.85546875" style="5" customWidth="1"/>
    <col min="4611" max="4611" width="34.42578125" style="5" customWidth="1"/>
    <col min="4612" max="4620" width="11.42578125" style="5" hidden="1" customWidth="1"/>
    <col min="4621" max="4858" width="11.42578125" style="5" hidden="1"/>
    <col min="4859" max="4859" width="41.85546875" style="5" customWidth="1"/>
    <col min="4860" max="4860" width="39.28515625" style="5" customWidth="1"/>
    <col min="4861" max="4861" width="33.42578125" style="5" customWidth="1"/>
    <col min="4862" max="4862" width="43.42578125" style="5" bestFit="1" customWidth="1"/>
    <col min="4863" max="4863" width="46.28515625" style="5" customWidth="1"/>
    <col min="4864" max="4864" width="58" style="5" customWidth="1"/>
    <col min="4865" max="4865" width="42.85546875" style="5" customWidth="1"/>
    <col min="4866" max="4866" width="29.85546875" style="5" customWidth="1"/>
    <col min="4867" max="4867" width="34.42578125" style="5" customWidth="1"/>
    <col min="4868" max="4876" width="11.42578125" style="5" hidden="1" customWidth="1"/>
    <col min="4877" max="5114" width="11.42578125" style="5" hidden="1"/>
    <col min="5115" max="5115" width="41.85546875" style="5" customWidth="1"/>
    <col min="5116" max="5116" width="39.28515625" style="5" customWidth="1"/>
    <col min="5117" max="5117" width="33.42578125" style="5" customWidth="1"/>
    <col min="5118" max="5118" width="43.42578125" style="5" bestFit="1" customWidth="1"/>
    <col min="5119" max="5119" width="46.28515625" style="5" customWidth="1"/>
    <col min="5120" max="5120" width="58" style="5" customWidth="1"/>
    <col min="5121" max="5121" width="42.85546875" style="5" customWidth="1"/>
    <col min="5122" max="5122" width="29.85546875" style="5" customWidth="1"/>
    <col min="5123" max="5123" width="34.42578125" style="5" customWidth="1"/>
    <col min="5124" max="5132" width="11.42578125" style="5" hidden="1" customWidth="1"/>
    <col min="5133" max="5370" width="11.42578125" style="5" hidden="1"/>
    <col min="5371" max="5371" width="41.85546875" style="5" customWidth="1"/>
    <col min="5372" max="5372" width="39.28515625" style="5" customWidth="1"/>
    <col min="5373" max="5373" width="33.42578125" style="5" customWidth="1"/>
    <col min="5374" max="5374" width="43.42578125" style="5" bestFit="1" customWidth="1"/>
    <col min="5375" max="5375" width="46.28515625" style="5" customWidth="1"/>
    <col min="5376" max="5376" width="58" style="5" customWidth="1"/>
    <col min="5377" max="5377" width="42.85546875" style="5" customWidth="1"/>
    <col min="5378" max="5378" width="29.85546875" style="5" customWidth="1"/>
    <col min="5379" max="5379" width="34.42578125" style="5" customWidth="1"/>
    <col min="5380" max="5388" width="11.42578125" style="5" hidden="1" customWidth="1"/>
    <col min="5389" max="5626" width="11.42578125" style="5" hidden="1"/>
    <col min="5627" max="5627" width="41.85546875" style="5" customWidth="1"/>
    <col min="5628" max="5628" width="39.28515625" style="5" customWidth="1"/>
    <col min="5629" max="5629" width="33.42578125" style="5" customWidth="1"/>
    <col min="5630" max="5630" width="43.42578125" style="5" bestFit="1" customWidth="1"/>
    <col min="5631" max="5631" width="46.28515625" style="5" customWidth="1"/>
    <col min="5632" max="5632" width="58" style="5" customWidth="1"/>
    <col min="5633" max="5633" width="42.85546875" style="5" customWidth="1"/>
    <col min="5634" max="5634" width="29.85546875" style="5" customWidth="1"/>
    <col min="5635" max="5635" width="34.42578125" style="5" customWidth="1"/>
    <col min="5636" max="5644" width="11.42578125" style="5" hidden="1" customWidth="1"/>
    <col min="5645" max="5882" width="11.42578125" style="5" hidden="1"/>
    <col min="5883" max="5883" width="41.85546875" style="5" customWidth="1"/>
    <col min="5884" max="5884" width="39.28515625" style="5" customWidth="1"/>
    <col min="5885" max="5885" width="33.42578125" style="5" customWidth="1"/>
    <col min="5886" max="5886" width="43.42578125" style="5" bestFit="1" customWidth="1"/>
    <col min="5887" max="5887" width="46.28515625" style="5" customWidth="1"/>
    <col min="5888" max="5888" width="58" style="5" customWidth="1"/>
    <col min="5889" max="5889" width="42.85546875" style="5" customWidth="1"/>
    <col min="5890" max="5890" width="29.85546875" style="5" customWidth="1"/>
    <col min="5891" max="5891" width="34.42578125" style="5" customWidth="1"/>
    <col min="5892" max="5900" width="11.42578125" style="5" hidden="1" customWidth="1"/>
    <col min="5901" max="6138" width="11.42578125" style="5" hidden="1"/>
    <col min="6139" max="6139" width="41.85546875" style="5" customWidth="1"/>
    <col min="6140" max="6140" width="39.28515625" style="5" customWidth="1"/>
    <col min="6141" max="6141" width="33.42578125" style="5" customWidth="1"/>
    <col min="6142" max="6142" width="43.42578125" style="5" bestFit="1" customWidth="1"/>
    <col min="6143" max="6143" width="46.28515625" style="5" customWidth="1"/>
    <col min="6144" max="6144" width="58" style="5" customWidth="1"/>
    <col min="6145" max="6145" width="42.85546875" style="5" customWidth="1"/>
    <col min="6146" max="6146" width="29.85546875" style="5" customWidth="1"/>
    <col min="6147" max="6147" width="34.42578125" style="5" customWidth="1"/>
    <col min="6148" max="6156" width="11.42578125" style="5" hidden="1" customWidth="1"/>
    <col min="6157" max="6394" width="11.42578125" style="5" hidden="1"/>
    <col min="6395" max="6395" width="41.85546875" style="5" customWidth="1"/>
    <col min="6396" max="6396" width="39.28515625" style="5" customWidth="1"/>
    <col min="6397" max="6397" width="33.42578125" style="5" customWidth="1"/>
    <col min="6398" max="6398" width="43.42578125" style="5" bestFit="1" customWidth="1"/>
    <col min="6399" max="6399" width="46.28515625" style="5" customWidth="1"/>
    <col min="6400" max="6400" width="58" style="5" customWidth="1"/>
    <col min="6401" max="6401" width="42.85546875" style="5" customWidth="1"/>
    <col min="6402" max="6402" width="29.85546875" style="5" customWidth="1"/>
    <col min="6403" max="6403" width="34.42578125" style="5" customWidth="1"/>
    <col min="6404" max="6412" width="11.42578125" style="5" hidden="1" customWidth="1"/>
    <col min="6413" max="6650" width="11.42578125" style="5" hidden="1"/>
    <col min="6651" max="6651" width="41.85546875" style="5" customWidth="1"/>
    <col min="6652" max="6652" width="39.28515625" style="5" customWidth="1"/>
    <col min="6653" max="6653" width="33.42578125" style="5" customWidth="1"/>
    <col min="6654" max="6654" width="43.42578125" style="5" bestFit="1" customWidth="1"/>
    <col min="6655" max="6655" width="46.28515625" style="5" customWidth="1"/>
    <col min="6656" max="6656" width="58" style="5" customWidth="1"/>
    <col min="6657" max="6657" width="42.85546875" style="5" customWidth="1"/>
    <col min="6658" max="6658" width="29.85546875" style="5" customWidth="1"/>
    <col min="6659" max="6659" width="34.42578125" style="5" customWidth="1"/>
    <col min="6660" max="6668" width="11.42578125" style="5" hidden="1" customWidth="1"/>
    <col min="6669" max="6906" width="11.42578125" style="5" hidden="1"/>
    <col min="6907" max="6907" width="41.85546875" style="5" customWidth="1"/>
    <col min="6908" max="6908" width="39.28515625" style="5" customWidth="1"/>
    <col min="6909" max="6909" width="33.42578125" style="5" customWidth="1"/>
    <col min="6910" max="6910" width="43.42578125" style="5" bestFit="1" customWidth="1"/>
    <col min="6911" max="6911" width="46.28515625" style="5" customWidth="1"/>
    <col min="6912" max="6912" width="58" style="5" customWidth="1"/>
    <col min="6913" max="6913" width="42.85546875" style="5" customWidth="1"/>
    <col min="6914" max="6914" width="29.85546875" style="5" customWidth="1"/>
    <col min="6915" max="6915" width="34.42578125" style="5" customWidth="1"/>
    <col min="6916" max="6924" width="11.42578125" style="5" hidden="1" customWidth="1"/>
    <col min="6925" max="7162" width="11.42578125" style="5" hidden="1"/>
    <col min="7163" max="7163" width="41.85546875" style="5" customWidth="1"/>
    <col min="7164" max="7164" width="39.28515625" style="5" customWidth="1"/>
    <col min="7165" max="7165" width="33.42578125" style="5" customWidth="1"/>
    <col min="7166" max="7166" width="43.42578125" style="5" bestFit="1" customWidth="1"/>
    <col min="7167" max="7167" width="46.28515625" style="5" customWidth="1"/>
    <col min="7168" max="7168" width="58" style="5" customWidth="1"/>
    <col min="7169" max="7169" width="42.85546875" style="5" customWidth="1"/>
    <col min="7170" max="7170" width="29.85546875" style="5" customWidth="1"/>
    <col min="7171" max="7171" width="34.42578125" style="5" customWidth="1"/>
    <col min="7172" max="7180" width="11.42578125" style="5" hidden="1" customWidth="1"/>
    <col min="7181" max="7418" width="11.42578125" style="5" hidden="1"/>
    <col min="7419" max="7419" width="41.85546875" style="5" customWidth="1"/>
    <col min="7420" max="7420" width="39.28515625" style="5" customWidth="1"/>
    <col min="7421" max="7421" width="33.42578125" style="5" customWidth="1"/>
    <col min="7422" max="7422" width="43.42578125" style="5" bestFit="1" customWidth="1"/>
    <col min="7423" max="7423" width="46.28515625" style="5" customWidth="1"/>
    <col min="7424" max="7424" width="58" style="5" customWidth="1"/>
    <col min="7425" max="7425" width="42.85546875" style="5" customWidth="1"/>
    <col min="7426" max="7426" width="29.85546875" style="5" customWidth="1"/>
    <col min="7427" max="7427" width="34.42578125" style="5" customWidth="1"/>
    <col min="7428" max="7436" width="11.42578125" style="5" hidden="1" customWidth="1"/>
    <col min="7437" max="7674" width="11.42578125" style="5" hidden="1"/>
    <col min="7675" max="7675" width="41.85546875" style="5" customWidth="1"/>
    <col min="7676" max="7676" width="39.28515625" style="5" customWidth="1"/>
    <col min="7677" max="7677" width="33.42578125" style="5" customWidth="1"/>
    <col min="7678" max="7678" width="43.42578125" style="5" bestFit="1" customWidth="1"/>
    <col min="7679" max="7679" width="46.28515625" style="5" customWidth="1"/>
    <col min="7680" max="7680" width="58" style="5" customWidth="1"/>
    <col min="7681" max="7681" width="42.85546875" style="5" customWidth="1"/>
    <col min="7682" max="7682" width="29.85546875" style="5" customWidth="1"/>
    <col min="7683" max="7683" width="34.42578125" style="5" customWidth="1"/>
    <col min="7684" max="7692" width="11.42578125" style="5" hidden="1" customWidth="1"/>
    <col min="7693" max="7930" width="11.42578125" style="5" hidden="1"/>
    <col min="7931" max="7931" width="41.85546875" style="5" customWidth="1"/>
    <col min="7932" max="7932" width="39.28515625" style="5" customWidth="1"/>
    <col min="7933" max="7933" width="33.42578125" style="5" customWidth="1"/>
    <col min="7934" max="7934" width="43.42578125" style="5" bestFit="1" customWidth="1"/>
    <col min="7935" max="7935" width="46.28515625" style="5" customWidth="1"/>
    <col min="7936" max="7936" width="58" style="5" customWidth="1"/>
    <col min="7937" max="7937" width="42.85546875" style="5" customWidth="1"/>
    <col min="7938" max="7938" width="29.85546875" style="5" customWidth="1"/>
    <col min="7939" max="7939" width="34.42578125" style="5" customWidth="1"/>
    <col min="7940" max="7948" width="11.42578125" style="5" hidden="1" customWidth="1"/>
    <col min="7949" max="8186" width="11.42578125" style="5" hidden="1"/>
    <col min="8187" max="8187" width="41.85546875" style="5" customWidth="1"/>
    <col min="8188" max="8188" width="39.28515625" style="5" customWidth="1"/>
    <col min="8189" max="8189" width="33.42578125" style="5" customWidth="1"/>
    <col min="8190" max="8190" width="43.42578125" style="5" bestFit="1" customWidth="1"/>
    <col min="8191" max="8191" width="46.28515625" style="5" customWidth="1"/>
    <col min="8192" max="8192" width="58" style="5" customWidth="1"/>
    <col min="8193" max="8193" width="42.85546875" style="5" customWidth="1"/>
    <col min="8194" max="8194" width="29.85546875" style="5" customWidth="1"/>
    <col min="8195" max="8195" width="34.42578125" style="5" customWidth="1"/>
    <col min="8196" max="8204" width="11.42578125" style="5" hidden="1" customWidth="1"/>
    <col min="8205" max="8442" width="11.42578125" style="5" hidden="1"/>
    <col min="8443" max="8443" width="41.85546875" style="5" customWidth="1"/>
    <col min="8444" max="8444" width="39.28515625" style="5" customWidth="1"/>
    <col min="8445" max="8445" width="33.42578125" style="5" customWidth="1"/>
    <col min="8446" max="8446" width="43.42578125" style="5" bestFit="1" customWidth="1"/>
    <col min="8447" max="8447" width="46.28515625" style="5" customWidth="1"/>
    <col min="8448" max="8448" width="58" style="5" customWidth="1"/>
    <col min="8449" max="8449" width="42.85546875" style="5" customWidth="1"/>
    <col min="8450" max="8450" width="29.85546875" style="5" customWidth="1"/>
    <col min="8451" max="8451" width="34.42578125" style="5" customWidth="1"/>
    <col min="8452" max="8460" width="11.42578125" style="5" hidden="1" customWidth="1"/>
    <col min="8461" max="8698" width="11.42578125" style="5" hidden="1"/>
    <col min="8699" max="8699" width="41.85546875" style="5" customWidth="1"/>
    <col min="8700" max="8700" width="39.28515625" style="5" customWidth="1"/>
    <col min="8701" max="8701" width="33.42578125" style="5" customWidth="1"/>
    <col min="8702" max="8702" width="43.42578125" style="5" bestFit="1" customWidth="1"/>
    <col min="8703" max="8703" width="46.28515625" style="5" customWidth="1"/>
    <col min="8704" max="8704" width="58" style="5" customWidth="1"/>
    <col min="8705" max="8705" width="42.85546875" style="5" customWidth="1"/>
    <col min="8706" max="8706" width="29.85546875" style="5" customWidth="1"/>
    <col min="8707" max="8707" width="34.42578125" style="5" customWidth="1"/>
    <col min="8708" max="8716" width="11.42578125" style="5" hidden="1" customWidth="1"/>
    <col min="8717" max="8954" width="11.42578125" style="5" hidden="1"/>
    <col min="8955" max="8955" width="41.85546875" style="5" customWidth="1"/>
    <col min="8956" max="8956" width="39.28515625" style="5" customWidth="1"/>
    <col min="8957" max="8957" width="33.42578125" style="5" customWidth="1"/>
    <col min="8958" max="8958" width="43.42578125" style="5" bestFit="1" customWidth="1"/>
    <col min="8959" max="8959" width="46.28515625" style="5" customWidth="1"/>
    <col min="8960" max="8960" width="58" style="5" customWidth="1"/>
    <col min="8961" max="8961" width="42.85546875" style="5" customWidth="1"/>
    <col min="8962" max="8962" width="29.85546875" style="5" customWidth="1"/>
    <col min="8963" max="8963" width="34.42578125" style="5" customWidth="1"/>
    <col min="8964" max="8972" width="11.42578125" style="5" hidden="1" customWidth="1"/>
    <col min="8973" max="9210" width="11.42578125" style="5" hidden="1"/>
    <col min="9211" max="9211" width="41.85546875" style="5" customWidth="1"/>
    <col min="9212" max="9212" width="39.28515625" style="5" customWidth="1"/>
    <col min="9213" max="9213" width="33.42578125" style="5" customWidth="1"/>
    <col min="9214" max="9214" width="43.42578125" style="5" bestFit="1" customWidth="1"/>
    <col min="9215" max="9215" width="46.28515625" style="5" customWidth="1"/>
    <col min="9216" max="9216" width="58" style="5" customWidth="1"/>
    <col min="9217" max="9217" width="42.85546875" style="5" customWidth="1"/>
    <col min="9218" max="9218" width="29.85546875" style="5" customWidth="1"/>
    <col min="9219" max="9219" width="34.42578125" style="5" customWidth="1"/>
    <col min="9220" max="9228" width="11.42578125" style="5" hidden="1" customWidth="1"/>
    <col min="9229" max="9466" width="11.42578125" style="5" hidden="1"/>
    <col min="9467" max="9467" width="41.85546875" style="5" customWidth="1"/>
    <col min="9468" max="9468" width="39.28515625" style="5" customWidth="1"/>
    <col min="9469" max="9469" width="33.42578125" style="5" customWidth="1"/>
    <col min="9470" max="9470" width="43.42578125" style="5" bestFit="1" customWidth="1"/>
    <col min="9471" max="9471" width="46.28515625" style="5" customWidth="1"/>
    <col min="9472" max="9472" width="58" style="5" customWidth="1"/>
    <col min="9473" max="9473" width="42.85546875" style="5" customWidth="1"/>
    <col min="9474" max="9474" width="29.85546875" style="5" customWidth="1"/>
    <col min="9475" max="9475" width="34.42578125" style="5" customWidth="1"/>
    <col min="9476" max="9484" width="11.42578125" style="5" hidden="1" customWidth="1"/>
    <col min="9485" max="9722" width="11.42578125" style="5" hidden="1"/>
    <col min="9723" max="9723" width="41.85546875" style="5" customWidth="1"/>
    <col min="9724" max="9724" width="39.28515625" style="5" customWidth="1"/>
    <col min="9725" max="9725" width="33.42578125" style="5" customWidth="1"/>
    <col min="9726" max="9726" width="43.42578125" style="5" bestFit="1" customWidth="1"/>
    <col min="9727" max="9727" width="46.28515625" style="5" customWidth="1"/>
    <col min="9728" max="9728" width="58" style="5" customWidth="1"/>
    <col min="9729" max="9729" width="42.85546875" style="5" customWidth="1"/>
    <col min="9730" max="9730" width="29.85546875" style="5" customWidth="1"/>
    <col min="9731" max="9731" width="34.42578125" style="5" customWidth="1"/>
    <col min="9732" max="9740" width="11.42578125" style="5" hidden="1" customWidth="1"/>
    <col min="9741" max="9978" width="11.42578125" style="5" hidden="1"/>
    <col min="9979" max="9979" width="41.85546875" style="5" customWidth="1"/>
    <col min="9980" max="9980" width="39.28515625" style="5" customWidth="1"/>
    <col min="9981" max="9981" width="33.42578125" style="5" customWidth="1"/>
    <col min="9982" max="9982" width="43.42578125" style="5" bestFit="1" customWidth="1"/>
    <col min="9983" max="9983" width="46.28515625" style="5" customWidth="1"/>
    <col min="9984" max="9984" width="58" style="5" customWidth="1"/>
    <col min="9985" max="9985" width="42.85546875" style="5" customWidth="1"/>
    <col min="9986" max="9986" width="29.85546875" style="5" customWidth="1"/>
    <col min="9987" max="9987" width="34.42578125" style="5" customWidth="1"/>
    <col min="9988" max="9996" width="11.42578125" style="5" hidden="1" customWidth="1"/>
    <col min="9997" max="10234" width="11.42578125" style="5" hidden="1"/>
    <col min="10235" max="10235" width="41.85546875" style="5" customWidth="1"/>
    <col min="10236" max="10236" width="39.28515625" style="5" customWidth="1"/>
    <col min="10237" max="10237" width="33.42578125" style="5" customWidth="1"/>
    <col min="10238" max="10238" width="43.42578125" style="5" bestFit="1" customWidth="1"/>
    <col min="10239" max="10239" width="46.28515625" style="5" customWidth="1"/>
    <col min="10240" max="10240" width="58" style="5" customWidth="1"/>
    <col min="10241" max="10241" width="42.85546875" style="5" customWidth="1"/>
    <col min="10242" max="10242" width="29.85546875" style="5" customWidth="1"/>
    <col min="10243" max="10243" width="34.42578125" style="5" customWidth="1"/>
    <col min="10244" max="10252" width="11.42578125" style="5" hidden="1" customWidth="1"/>
    <col min="10253" max="10490" width="11.42578125" style="5" hidden="1"/>
    <col min="10491" max="10491" width="41.85546875" style="5" customWidth="1"/>
    <col min="10492" max="10492" width="39.28515625" style="5" customWidth="1"/>
    <col min="10493" max="10493" width="33.42578125" style="5" customWidth="1"/>
    <col min="10494" max="10494" width="43.42578125" style="5" bestFit="1" customWidth="1"/>
    <col min="10495" max="10495" width="46.28515625" style="5" customWidth="1"/>
    <col min="10496" max="10496" width="58" style="5" customWidth="1"/>
    <col min="10497" max="10497" width="42.85546875" style="5" customWidth="1"/>
    <col min="10498" max="10498" width="29.85546875" style="5" customWidth="1"/>
    <col min="10499" max="10499" width="34.42578125" style="5" customWidth="1"/>
    <col min="10500" max="10508" width="11.42578125" style="5" hidden="1" customWidth="1"/>
    <col min="10509" max="10746" width="11.42578125" style="5" hidden="1"/>
    <col min="10747" max="10747" width="41.85546875" style="5" customWidth="1"/>
    <col min="10748" max="10748" width="39.28515625" style="5" customWidth="1"/>
    <col min="10749" max="10749" width="33.42578125" style="5" customWidth="1"/>
    <col min="10750" max="10750" width="43.42578125" style="5" bestFit="1" customWidth="1"/>
    <col min="10751" max="10751" width="46.28515625" style="5" customWidth="1"/>
    <col min="10752" max="10752" width="58" style="5" customWidth="1"/>
    <col min="10753" max="10753" width="42.85546875" style="5" customWidth="1"/>
    <col min="10754" max="10754" width="29.85546875" style="5" customWidth="1"/>
    <col min="10755" max="10755" width="34.42578125" style="5" customWidth="1"/>
    <col min="10756" max="10764" width="11.42578125" style="5" hidden="1" customWidth="1"/>
    <col min="10765" max="11002" width="11.42578125" style="5" hidden="1"/>
    <col min="11003" max="11003" width="41.85546875" style="5" customWidth="1"/>
    <col min="11004" max="11004" width="39.28515625" style="5" customWidth="1"/>
    <col min="11005" max="11005" width="33.42578125" style="5" customWidth="1"/>
    <col min="11006" max="11006" width="43.42578125" style="5" bestFit="1" customWidth="1"/>
    <col min="11007" max="11007" width="46.28515625" style="5" customWidth="1"/>
    <col min="11008" max="11008" width="58" style="5" customWidth="1"/>
    <col min="11009" max="11009" width="42.85546875" style="5" customWidth="1"/>
    <col min="11010" max="11010" width="29.85546875" style="5" customWidth="1"/>
    <col min="11011" max="11011" width="34.42578125" style="5" customWidth="1"/>
    <col min="11012" max="11020" width="11.42578125" style="5" hidden="1" customWidth="1"/>
    <col min="11021" max="11258" width="11.42578125" style="5" hidden="1"/>
    <col min="11259" max="11259" width="41.85546875" style="5" customWidth="1"/>
    <col min="11260" max="11260" width="39.28515625" style="5" customWidth="1"/>
    <col min="11261" max="11261" width="33.42578125" style="5" customWidth="1"/>
    <col min="11262" max="11262" width="43.42578125" style="5" bestFit="1" customWidth="1"/>
    <col min="11263" max="11263" width="46.28515625" style="5" customWidth="1"/>
    <col min="11264" max="11264" width="58" style="5" customWidth="1"/>
    <col min="11265" max="11265" width="42.85546875" style="5" customWidth="1"/>
    <col min="11266" max="11266" width="29.85546875" style="5" customWidth="1"/>
    <col min="11267" max="11267" width="34.42578125" style="5" customWidth="1"/>
    <col min="11268" max="11276" width="11.42578125" style="5" hidden="1" customWidth="1"/>
    <col min="11277" max="11514" width="11.42578125" style="5" hidden="1"/>
    <col min="11515" max="11515" width="41.85546875" style="5" customWidth="1"/>
    <col min="11516" max="11516" width="39.28515625" style="5" customWidth="1"/>
    <col min="11517" max="11517" width="33.42578125" style="5" customWidth="1"/>
    <col min="11518" max="11518" width="43.42578125" style="5" bestFit="1" customWidth="1"/>
    <col min="11519" max="11519" width="46.28515625" style="5" customWidth="1"/>
    <col min="11520" max="11520" width="58" style="5" customWidth="1"/>
    <col min="11521" max="11521" width="42.85546875" style="5" customWidth="1"/>
    <col min="11522" max="11522" width="29.85546875" style="5" customWidth="1"/>
    <col min="11523" max="11523" width="34.42578125" style="5" customWidth="1"/>
    <col min="11524" max="11532" width="11.42578125" style="5" hidden="1" customWidth="1"/>
    <col min="11533" max="11770" width="11.42578125" style="5" hidden="1"/>
    <col min="11771" max="11771" width="41.85546875" style="5" customWidth="1"/>
    <col min="11772" max="11772" width="39.28515625" style="5" customWidth="1"/>
    <col min="11773" max="11773" width="33.42578125" style="5" customWidth="1"/>
    <col min="11774" max="11774" width="43.42578125" style="5" bestFit="1" customWidth="1"/>
    <col min="11775" max="11775" width="46.28515625" style="5" customWidth="1"/>
    <col min="11776" max="11776" width="58" style="5" customWidth="1"/>
    <col min="11777" max="11777" width="42.85546875" style="5" customWidth="1"/>
    <col min="11778" max="11778" width="29.85546875" style="5" customWidth="1"/>
    <col min="11779" max="11779" width="34.42578125" style="5" customWidth="1"/>
    <col min="11780" max="11788" width="11.42578125" style="5" hidden="1" customWidth="1"/>
    <col min="11789" max="12026" width="11.42578125" style="5" hidden="1"/>
    <col min="12027" max="12027" width="41.85546875" style="5" customWidth="1"/>
    <col min="12028" max="12028" width="39.28515625" style="5" customWidth="1"/>
    <col min="12029" max="12029" width="33.42578125" style="5" customWidth="1"/>
    <col min="12030" max="12030" width="43.42578125" style="5" bestFit="1" customWidth="1"/>
    <col min="12031" max="12031" width="46.28515625" style="5" customWidth="1"/>
    <col min="12032" max="12032" width="58" style="5" customWidth="1"/>
    <col min="12033" max="12033" width="42.85546875" style="5" customWidth="1"/>
    <col min="12034" max="12034" width="29.85546875" style="5" customWidth="1"/>
    <col min="12035" max="12035" width="34.42578125" style="5" customWidth="1"/>
    <col min="12036" max="12044" width="11.42578125" style="5" hidden="1" customWidth="1"/>
    <col min="12045" max="12282" width="11.42578125" style="5" hidden="1"/>
    <col min="12283" max="12283" width="41.85546875" style="5" customWidth="1"/>
    <col min="12284" max="12284" width="39.28515625" style="5" customWidth="1"/>
    <col min="12285" max="12285" width="33.42578125" style="5" customWidth="1"/>
    <col min="12286" max="12286" width="43.42578125" style="5" bestFit="1" customWidth="1"/>
    <col min="12287" max="12287" width="46.28515625" style="5" customWidth="1"/>
    <col min="12288" max="12288" width="58" style="5" customWidth="1"/>
    <col min="12289" max="12289" width="42.85546875" style="5" customWidth="1"/>
    <col min="12290" max="12290" width="29.85546875" style="5" customWidth="1"/>
    <col min="12291" max="12291" width="34.42578125" style="5" customWidth="1"/>
    <col min="12292" max="12300" width="11.42578125" style="5" hidden="1" customWidth="1"/>
    <col min="12301" max="12538" width="11.42578125" style="5" hidden="1"/>
    <col min="12539" max="12539" width="41.85546875" style="5" customWidth="1"/>
    <col min="12540" max="12540" width="39.28515625" style="5" customWidth="1"/>
    <col min="12541" max="12541" width="33.42578125" style="5" customWidth="1"/>
    <col min="12542" max="12542" width="43.42578125" style="5" bestFit="1" customWidth="1"/>
    <col min="12543" max="12543" width="46.28515625" style="5" customWidth="1"/>
    <col min="12544" max="12544" width="58" style="5" customWidth="1"/>
    <col min="12545" max="12545" width="42.85546875" style="5" customWidth="1"/>
    <col min="12546" max="12546" width="29.85546875" style="5" customWidth="1"/>
    <col min="12547" max="12547" width="34.42578125" style="5" customWidth="1"/>
    <col min="12548" max="12556" width="11.42578125" style="5" hidden="1" customWidth="1"/>
    <col min="12557" max="12794" width="11.42578125" style="5" hidden="1"/>
    <col min="12795" max="12795" width="41.85546875" style="5" customWidth="1"/>
    <col min="12796" max="12796" width="39.28515625" style="5" customWidth="1"/>
    <col min="12797" max="12797" width="33.42578125" style="5" customWidth="1"/>
    <col min="12798" max="12798" width="43.42578125" style="5" bestFit="1" customWidth="1"/>
    <col min="12799" max="12799" width="46.28515625" style="5" customWidth="1"/>
    <col min="12800" max="12800" width="58" style="5" customWidth="1"/>
    <col min="12801" max="12801" width="42.85546875" style="5" customWidth="1"/>
    <col min="12802" max="12802" width="29.85546875" style="5" customWidth="1"/>
    <col min="12803" max="12803" width="34.42578125" style="5" customWidth="1"/>
    <col min="12804" max="12812" width="11.42578125" style="5" hidden="1" customWidth="1"/>
    <col min="12813" max="13050" width="11.42578125" style="5" hidden="1"/>
    <col min="13051" max="13051" width="41.85546875" style="5" customWidth="1"/>
    <col min="13052" max="13052" width="39.28515625" style="5" customWidth="1"/>
    <col min="13053" max="13053" width="33.42578125" style="5" customWidth="1"/>
    <col min="13054" max="13054" width="43.42578125" style="5" bestFit="1" customWidth="1"/>
    <col min="13055" max="13055" width="46.28515625" style="5" customWidth="1"/>
    <col min="13056" max="13056" width="58" style="5" customWidth="1"/>
    <col min="13057" max="13057" width="42.85546875" style="5" customWidth="1"/>
    <col min="13058" max="13058" width="29.85546875" style="5" customWidth="1"/>
    <col min="13059" max="13059" width="34.42578125" style="5" customWidth="1"/>
    <col min="13060" max="13068" width="11.42578125" style="5" hidden="1" customWidth="1"/>
    <col min="13069" max="13306" width="11.42578125" style="5" hidden="1"/>
    <col min="13307" max="13307" width="41.85546875" style="5" customWidth="1"/>
    <col min="13308" max="13308" width="39.28515625" style="5" customWidth="1"/>
    <col min="13309" max="13309" width="33.42578125" style="5" customWidth="1"/>
    <col min="13310" max="13310" width="43.42578125" style="5" bestFit="1" customWidth="1"/>
    <col min="13311" max="13311" width="46.28515625" style="5" customWidth="1"/>
    <col min="13312" max="13312" width="58" style="5" customWidth="1"/>
    <col min="13313" max="13313" width="42.85546875" style="5" customWidth="1"/>
    <col min="13314" max="13314" width="29.85546875" style="5" customWidth="1"/>
    <col min="13315" max="13315" width="34.42578125" style="5" customWidth="1"/>
    <col min="13316" max="13324" width="11.42578125" style="5" hidden="1" customWidth="1"/>
    <col min="13325" max="13562" width="11.42578125" style="5" hidden="1"/>
    <col min="13563" max="13563" width="41.85546875" style="5" customWidth="1"/>
    <col min="13564" max="13564" width="39.28515625" style="5" customWidth="1"/>
    <col min="13565" max="13565" width="33.42578125" style="5" customWidth="1"/>
    <col min="13566" max="13566" width="43.42578125" style="5" bestFit="1" customWidth="1"/>
    <col min="13567" max="13567" width="46.28515625" style="5" customWidth="1"/>
    <col min="13568" max="13568" width="58" style="5" customWidth="1"/>
    <col min="13569" max="13569" width="42.85546875" style="5" customWidth="1"/>
    <col min="13570" max="13570" width="29.85546875" style="5" customWidth="1"/>
    <col min="13571" max="13571" width="34.42578125" style="5" customWidth="1"/>
    <col min="13572" max="13580" width="11.42578125" style="5" hidden="1" customWidth="1"/>
    <col min="13581" max="13818" width="11.42578125" style="5" hidden="1"/>
    <col min="13819" max="13819" width="41.85546875" style="5" customWidth="1"/>
    <col min="13820" max="13820" width="39.28515625" style="5" customWidth="1"/>
    <col min="13821" max="13821" width="33.42578125" style="5" customWidth="1"/>
    <col min="13822" max="13822" width="43.42578125" style="5" bestFit="1" customWidth="1"/>
    <col min="13823" max="13823" width="46.28515625" style="5" customWidth="1"/>
    <col min="13824" max="13824" width="58" style="5" customWidth="1"/>
    <col min="13825" max="13825" width="42.85546875" style="5" customWidth="1"/>
    <col min="13826" max="13826" width="29.85546875" style="5" customWidth="1"/>
    <col min="13827" max="13827" width="34.42578125" style="5" customWidth="1"/>
    <col min="13828" max="13836" width="11.42578125" style="5" hidden="1" customWidth="1"/>
    <col min="13837" max="14074" width="11.42578125" style="5" hidden="1"/>
    <col min="14075" max="14075" width="41.85546875" style="5" customWidth="1"/>
    <col min="14076" max="14076" width="39.28515625" style="5" customWidth="1"/>
    <col min="14077" max="14077" width="33.42578125" style="5" customWidth="1"/>
    <col min="14078" max="14078" width="43.42578125" style="5" bestFit="1" customWidth="1"/>
    <col min="14079" max="14079" width="46.28515625" style="5" customWidth="1"/>
    <col min="14080" max="14080" width="58" style="5" customWidth="1"/>
    <col min="14081" max="14081" width="42.85546875" style="5" customWidth="1"/>
    <col min="14082" max="14082" width="29.85546875" style="5" customWidth="1"/>
    <col min="14083" max="14083" width="34.42578125" style="5" customWidth="1"/>
    <col min="14084" max="14092" width="11.42578125" style="5" hidden="1" customWidth="1"/>
    <col min="14093" max="14330" width="11.42578125" style="5" hidden="1"/>
    <col min="14331" max="14331" width="41.85546875" style="5" customWidth="1"/>
    <col min="14332" max="14332" width="39.28515625" style="5" customWidth="1"/>
    <col min="14333" max="14333" width="33.42578125" style="5" customWidth="1"/>
    <col min="14334" max="14334" width="43.42578125" style="5" bestFit="1" customWidth="1"/>
    <col min="14335" max="14335" width="46.28515625" style="5" customWidth="1"/>
    <col min="14336" max="14336" width="58" style="5" customWidth="1"/>
    <col min="14337" max="14337" width="42.85546875" style="5" customWidth="1"/>
    <col min="14338" max="14338" width="29.85546875" style="5" customWidth="1"/>
    <col min="14339" max="14339" width="34.42578125" style="5" customWidth="1"/>
    <col min="14340" max="14348" width="11.42578125" style="5" hidden="1" customWidth="1"/>
    <col min="14349" max="14586" width="11.42578125" style="5" hidden="1"/>
    <col min="14587" max="14587" width="41.85546875" style="5" customWidth="1"/>
    <col min="14588" max="14588" width="39.28515625" style="5" customWidth="1"/>
    <col min="14589" max="14589" width="33.42578125" style="5" customWidth="1"/>
    <col min="14590" max="14590" width="43.42578125" style="5" bestFit="1" customWidth="1"/>
    <col min="14591" max="14591" width="46.28515625" style="5" customWidth="1"/>
    <col min="14592" max="14592" width="58" style="5" customWidth="1"/>
    <col min="14593" max="14593" width="42.85546875" style="5" customWidth="1"/>
    <col min="14594" max="14594" width="29.85546875" style="5" customWidth="1"/>
    <col min="14595" max="14595" width="34.42578125" style="5" customWidth="1"/>
    <col min="14596" max="14604" width="11.42578125" style="5" hidden="1" customWidth="1"/>
    <col min="14605" max="14842" width="11.42578125" style="5" hidden="1"/>
    <col min="14843" max="14843" width="41.85546875" style="5" customWidth="1"/>
    <col min="14844" max="14844" width="39.28515625" style="5" customWidth="1"/>
    <col min="14845" max="14845" width="33.42578125" style="5" customWidth="1"/>
    <col min="14846" max="14846" width="43.42578125" style="5" bestFit="1" customWidth="1"/>
    <col min="14847" max="14847" width="46.28515625" style="5" customWidth="1"/>
    <col min="14848" max="14848" width="58" style="5" customWidth="1"/>
    <col min="14849" max="14849" width="42.85546875" style="5" customWidth="1"/>
    <col min="14850" max="14850" width="29.85546875" style="5" customWidth="1"/>
    <col min="14851" max="14851" width="34.42578125" style="5" customWidth="1"/>
    <col min="14852" max="14860" width="11.42578125" style="5" hidden="1" customWidth="1"/>
    <col min="14861" max="15098" width="11.42578125" style="5" hidden="1"/>
    <col min="15099" max="15099" width="41.85546875" style="5" customWidth="1"/>
    <col min="15100" max="15100" width="39.28515625" style="5" customWidth="1"/>
    <col min="15101" max="15101" width="33.42578125" style="5" customWidth="1"/>
    <col min="15102" max="15102" width="43.42578125" style="5" bestFit="1" customWidth="1"/>
    <col min="15103" max="15103" width="46.28515625" style="5" customWidth="1"/>
    <col min="15104" max="15104" width="58" style="5" customWidth="1"/>
    <col min="15105" max="15105" width="42.85546875" style="5" customWidth="1"/>
    <col min="15106" max="15106" width="29.85546875" style="5" customWidth="1"/>
    <col min="15107" max="15107" width="34.42578125" style="5" customWidth="1"/>
    <col min="15108" max="15116" width="11.42578125" style="5" hidden="1" customWidth="1"/>
    <col min="15117" max="15354" width="11.42578125" style="5" hidden="1"/>
    <col min="15355" max="15355" width="41.85546875" style="5" customWidth="1"/>
    <col min="15356" max="15356" width="39.28515625" style="5" customWidth="1"/>
    <col min="15357" max="15357" width="33.42578125" style="5" customWidth="1"/>
    <col min="15358" max="15358" width="43.42578125" style="5" bestFit="1" customWidth="1"/>
    <col min="15359" max="15359" width="46.28515625" style="5" customWidth="1"/>
    <col min="15360" max="15360" width="58" style="5" customWidth="1"/>
    <col min="15361" max="15361" width="42.85546875" style="5" customWidth="1"/>
    <col min="15362" max="15362" width="29.85546875" style="5" customWidth="1"/>
    <col min="15363" max="15363" width="34.42578125" style="5" customWidth="1"/>
    <col min="15364" max="15372" width="11.42578125" style="5" hidden="1" customWidth="1"/>
    <col min="15373" max="15610" width="11.42578125" style="5" hidden="1"/>
    <col min="15611" max="15611" width="41.85546875" style="5" customWidth="1"/>
    <col min="15612" max="15612" width="39.28515625" style="5" customWidth="1"/>
    <col min="15613" max="15613" width="33.42578125" style="5" customWidth="1"/>
    <col min="15614" max="15614" width="43.42578125" style="5" bestFit="1" customWidth="1"/>
    <col min="15615" max="15615" width="46.28515625" style="5" customWidth="1"/>
    <col min="15616" max="15616" width="58" style="5" customWidth="1"/>
    <col min="15617" max="15617" width="42.85546875" style="5" customWidth="1"/>
    <col min="15618" max="15618" width="29.85546875" style="5" customWidth="1"/>
    <col min="15619" max="15619" width="34.42578125" style="5" customWidth="1"/>
    <col min="15620" max="15628" width="11.42578125" style="5" hidden="1" customWidth="1"/>
    <col min="15629" max="15866" width="11.42578125" style="5" hidden="1"/>
    <col min="15867" max="15867" width="41.85546875" style="5" customWidth="1"/>
    <col min="15868" max="15868" width="39.28515625" style="5" customWidth="1"/>
    <col min="15869" max="15869" width="33.42578125" style="5" customWidth="1"/>
    <col min="15870" max="15870" width="43.42578125" style="5" bestFit="1" customWidth="1"/>
    <col min="15871" max="15871" width="46.28515625" style="5" customWidth="1"/>
    <col min="15872" max="15872" width="58" style="5" customWidth="1"/>
    <col min="15873" max="15873" width="42.85546875" style="5" customWidth="1"/>
    <col min="15874" max="15874" width="29.85546875" style="5" customWidth="1"/>
    <col min="15875" max="15875" width="34.42578125" style="5" customWidth="1"/>
    <col min="15876" max="15884" width="11.42578125" style="5" hidden="1" customWidth="1"/>
    <col min="15885" max="16122" width="11.42578125" style="5" hidden="1"/>
    <col min="16123" max="16123" width="41.85546875" style="5" customWidth="1"/>
    <col min="16124" max="16124" width="39.28515625" style="5" customWidth="1"/>
    <col min="16125" max="16125" width="33.42578125" style="5" customWidth="1"/>
    <col min="16126" max="16126" width="43.42578125" style="5" bestFit="1" customWidth="1"/>
    <col min="16127" max="16127" width="46.28515625" style="5" customWidth="1"/>
    <col min="16128" max="16128" width="58" style="5" customWidth="1"/>
    <col min="16129" max="16129" width="42.85546875" style="5" customWidth="1"/>
    <col min="16130" max="16130" width="29.85546875" style="5" customWidth="1"/>
    <col min="16131" max="16131" width="34.42578125" style="5" customWidth="1"/>
    <col min="16132" max="16136" width="0" style="5" hidden="1" customWidth="1"/>
    <col min="16137" max="16140" width="11.42578125" style="5" hidden="1" customWidth="1"/>
    <col min="16141" max="16384" width="11.42578125" style="5" hidden="1"/>
  </cols>
  <sheetData>
    <row r="1" spans="1:14">
      <c r="A1" s="97" t="s">
        <v>0</v>
      </c>
      <c r="B1" s="97"/>
      <c r="C1" s="97"/>
      <c r="D1" s="97"/>
      <c r="E1" s="97"/>
      <c r="F1" s="97"/>
      <c r="G1" s="97"/>
      <c r="H1" s="97"/>
    </row>
    <row r="2" spans="1:14">
      <c r="A2" s="97" t="str">
        <f>+'EXP ESP ADIC'!A2:J2</f>
        <v>Invitación Cerrada No. 08 - 2021</v>
      </c>
      <c r="B2" s="97"/>
      <c r="C2" s="97"/>
      <c r="D2" s="97"/>
      <c r="E2" s="97"/>
      <c r="F2" s="97"/>
      <c r="G2" s="97"/>
      <c r="H2" s="97"/>
    </row>
    <row r="3" spans="1:14">
      <c r="A3" s="97" t="s">
        <v>57</v>
      </c>
      <c r="B3" s="97"/>
      <c r="C3" s="97"/>
      <c r="D3" s="97"/>
      <c r="E3" s="97"/>
      <c r="F3" s="97"/>
      <c r="G3" s="97"/>
      <c r="H3" s="97"/>
    </row>
    <row r="4" spans="1:14"/>
    <row r="5" spans="1:14">
      <c r="A5" s="2" t="s">
        <v>3</v>
      </c>
      <c r="B5" s="98" t="str">
        <f>+'EXP ESP ADIC'!B6:J6</f>
        <v>CONSORCIO VIVE SOLAR</v>
      </c>
      <c r="C5" s="99"/>
      <c r="D5" s="2" t="s">
        <v>5</v>
      </c>
      <c r="E5" s="12">
        <f>+'EXP ESP ADIC'!B7:J7</f>
        <v>0</v>
      </c>
    </row>
    <row r="6" spans="1:14" ht="15">
      <c r="A6" s="2" t="s">
        <v>58</v>
      </c>
      <c r="B6" s="100" t="s">
        <v>59</v>
      </c>
      <c r="C6" s="101"/>
      <c r="D6" s="2" t="s">
        <v>60</v>
      </c>
      <c r="E6" s="48">
        <v>79720835</v>
      </c>
    </row>
    <row r="7" spans="1:14"/>
    <row r="8" spans="1:14" ht="12.95" customHeight="1">
      <c r="A8" s="20"/>
      <c r="B8" s="20"/>
      <c r="C8" s="21"/>
      <c r="D8" s="6"/>
      <c r="E8" s="10"/>
      <c r="F8" s="11"/>
    </row>
    <row r="9" spans="1:14" ht="38.25">
      <c r="A9" s="2" t="s">
        <v>61</v>
      </c>
      <c r="B9" s="96">
        <v>0</v>
      </c>
      <c r="C9" s="96"/>
      <c r="D9" s="6"/>
      <c r="E9" s="10"/>
      <c r="F9" s="11"/>
    </row>
    <row r="10" spans="1:14" ht="15.6" customHeight="1"/>
    <row r="11" spans="1:14" ht="15" customHeight="1">
      <c r="A11" s="92" t="s">
        <v>62</v>
      </c>
      <c r="B11" s="93"/>
      <c r="C11" s="93"/>
      <c r="D11" s="93"/>
      <c r="E11" s="93"/>
      <c r="F11" s="93"/>
      <c r="G11" s="93"/>
      <c r="H11" s="93"/>
      <c r="I11" s="93"/>
      <c r="J11" s="93"/>
      <c r="N11" s="5" t="s">
        <v>63</v>
      </c>
    </row>
    <row r="12" spans="1:14" ht="33" customHeight="1">
      <c r="A12" s="16" t="s">
        <v>8</v>
      </c>
      <c r="B12" s="16" t="s">
        <v>64</v>
      </c>
      <c r="C12" s="16" t="s">
        <v>65</v>
      </c>
      <c r="D12" s="16" t="s">
        <v>66</v>
      </c>
      <c r="E12" s="16" t="s">
        <v>67</v>
      </c>
      <c r="F12" s="16" t="s">
        <v>68</v>
      </c>
      <c r="G12" s="16" t="s">
        <v>69</v>
      </c>
      <c r="H12" s="94" t="s">
        <v>70</v>
      </c>
      <c r="I12" s="95"/>
      <c r="J12" s="16" t="s">
        <v>16</v>
      </c>
      <c r="N12" s="5" t="s">
        <v>71</v>
      </c>
    </row>
    <row r="13" spans="1:14" s="51" customFormat="1" ht="270.75">
      <c r="A13" s="49">
        <v>1</v>
      </c>
      <c r="B13" s="56" t="s">
        <v>72</v>
      </c>
      <c r="C13" s="57" t="s">
        <v>73</v>
      </c>
      <c r="D13" s="57" t="s">
        <v>74</v>
      </c>
      <c r="E13" s="58">
        <v>40366</v>
      </c>
      <c r="F13" s="58">
        <v>44573</v>
      </c>
      <c r="G13" s="77">
        <v>152</v>
      </c>
      <c r="H13" s="50" t="s">
        <v>71</v>
      </c>
      <c r="I13" s="50" t="s">
        <v>75</v>
      </c>
      <c r="J13" s="76" t="s">
        <v>76</v>
      </c>
      <c r="N13" s="51" t="s">
        <v>77</v>
      </c>
    </row>
    <row r="14" spans="1:14">
      <c r="D14" s="2" t="s">
        <v>78</v>
      </c>
      <c r="E14" s="24">
        <v>0</v>
      </c>
      <c r="H14" s="13"/>
      <c r="N14" s="5" t="s">
        <v>79</v>
      </c>
    </row>
    <row r="15" spans="1:14">
      <c r="D15" s="2" t="s">
        <v>80</v>
      </c>
      <c r="E15" s="24">
        <v>0</v>
      </c>
      <c r="N15" s="5" t="s">
        <v>81</v>
      </c>
    </row>
    <row r="16" spans="1:14">
      <c r="N16" s="5" t="s">
        <v>82</v>
      </c>
    </row>
    <row r="17"/>
    <row r="18"/>
    <row r="19"/>
    <row r="20"/>
    <row r="21"/>
    <row r="22"/>
    <row r="23"/>
    <row r="24"/>
    <row r="25"/>
    <row r="26"/>
    <row r="27"/>
    <row r="28"/>
    <row r="29"/>
    <row r="30"/>
    <row r="31"/>
    <row r="32"/>
    <row r="33"/>
    <row r="34"/>
    <row r="35"/>
    <row r="36"/>
    <row r="37"/>
    <row r="38"/>
    <row r="39"/>
    <row r="40"/>
    <row r="41"/>
    <row r="42"/>
    <row r="43"/>
    <row r="44"/>
    <row r="45"/>
    <row r="46"/>
    <row r="47"/>
    <row r="48"/>
    <row r="49"/>
    <row r="50"/>
  </sheetData>
  <mergeCells count="8">
    <mergeCell ref="A11:J11"/>
    <mergeCell ref="H12:I12"/>
    <mergeCell ref="B9:C9"/>
    <mergeCell ref="A1:H1"/>
    <mergeCell ref="A2:H2"/>
    <mergeCell ref="A3:H3"/>
    <mergeCell ref="B5:C5"/>
    <mergeCell ref="B6:C6"/>
  </mergeCells>
  <dataValidations count="4">
    <dataValidation type="list" allowBlank="1" showInputMessage="1" showErrorMessage="1" sqref="WVI983000:WVJ983020 WLM983000:WLN983020 WBQ983000:WBR983020 VRU983000:VRV983020 VHY983000:VHZ983020 UYC983000:UYD983020 UOG983000:UOH983020 UEK983000:UEL983020 TUO983000:TUP983020 TKS983000:TKT983020 TAW983000:TAX983020 SRA983000:SRB983020 SHE983000:SHF983020 RXI983000:RXJ983020 RNM983000:RNN983020 RDQ983000:RDR983020 QTU983000:QTV983020 QJY983000:QJZ983020 QAC983000:QAD983020 PQG983000:PQH983020 PGK983000:PGL983020 OWO983000:OWP983020 OMS983000:OMT983020 OCW983000:OCX983020 NTA983000:NTB983020 NJE983000:NJF983020 MZI983000:MZJ983020 MPM983000:MPN983020 MFQ983000:MFR983020 LVU983000:LVV983020 LLY983000:LLZ983020 LCC983000:LCD983020 KSG983000:KSH983020 KIK983000:KIL983020 JYO983000:JYP983020 JOS983000:JOT983020 JEW983000:JEX983020 IVA983000:IVB983020 ILE983000:ILF983020 IBI983000:IBJ983020 HRM983000:HRN983020 HHQ983000:HHR983020 GXU983000:GXV983020 GNY983000:GNZ983020 GEC983000:GED983020 FUG983000:FUH983020 FKK983000:FKL983020 FAO983000:FAP983020 EQS983000:EQT983020 EGW983000:EGX983020 DXA983000:DXB983020 DNE983000:DNF983020 DDI983000:DDJ983020 CTM983000:CTN983020 CJQ983000:CJR983020 BZU983000:BZV983020 BPY983000:BPZ983020 BGC983000:BGD983020 AWG983000:AWH983020 AMK983000:AML983020 ACO983000:ACP983020 SS983000:ST983020 IW983000:IX983020 WVI917464:WVJ917484 WLM917464:WLN917484 WBQ917464:WBR917484 VRU917464:VRV917484 VHY917464:VHZ917484 UYC917464:UYD917484 UOG917464:UOH917484 UEK917464:UEL917484 TUO917464:TUP917484 TKS917464:TKT917484 TAW917464:TAX917484 SRA917464:SRB917484 SHE917464:SHF917484 RXI917464:RXJ917484 RNM917464:RNN917484 RDQ917464:RDR917484 QTU917464:QTV917484 QJY917464:QJZ917484 QAC917464:QAD917484 PQG917464:PQH917484 PGK917464:PGL917484 OWO917464:OWP917484 OMS917464:OMT917484 OCW917464:OCX917484 NTA917464:NTB917484 NJE917464:NJF917484 MZI917464:MZJ917484 MPM917464:MPN917484 MFQ917464:MFR917484 LVU917464:LVV917484 LLY917464:LLZ917484 LCC917464:LCD917484 KSG917464:KSH917484 KIK917464:KIL917484 JYO917464:JYP917484 JOS917464:JOT917484 JEW917464:JEX917484 IVA917464:IVB917484 ILE917464:ILF917484 IBI917464:IBJ917484 HRM917464:HRN917484 HHQ917464:HHR917484 GXU917464:GXV917484 GNY917464:GNZ917484 GEC917464:GED917484 FUG917464:FUH917484 FKK917464:FKL917484 FAO917464:FAP917484 EQS917464:EQT917484 EGW917464:EGX917484 DXA917464:DXB917484 DNE917464:DNF917484 DDI917464:DDJ917484 CTM917464:CTN917484 CJQ917464:CJR917484 BZU917464:BZV917484 BPY917464:BPZ917484 BGC917464:BGD917484 AWG917464:AWH917484 AMK917464:AML917484 ACO917464:ACP917484 SS917464:ST917484 IW917464:IX917484 WVI851928:WVJ851948 WLM851928:WLN851948 WBQ851928:WBR851948 VRU851928:VRV851948 VHY851928:VHZ851948 UYC851928:UYD851948 UOG851928:UOH851948 UEK851928:UEL851948 TUO851928:TUP851948 TKS851928:TKT851948 TAW851928:TAX851948 SRA851928:SRB851948 SHE851928:SHF851948 RXI851928:RXJ851948 RNM851928:RNN851948 RDQ851928:RDR851948 QTU851928:QTV851948 QJY851928:QJZ851948 QAC851928:QAD851948 PQG851928:PQH851948 PGK851928:PGL851948 OWO851928:OWP851948 OMS851928:OMT851948 OCW851928:OCX851948 NTA851928:NTB851948 NJE851928:NJF851948 MZI851928:MZJ851948 MPM851928:MPN851948 MFQ851928:MFR851948 LVU851928:LVV851948 LLY851928:LLZ851948 LCC851928:LCD851948 KSG851928:KSH851948 KIK851928:KIL851948 JYO851928:JYP851948 JOS851928:JOT851948 JEW851928:JEX851948 IVA851928:IVB851948 ILE851928:ILF851948 IBI851928:IBJ851948 HRM851928:HRN851948 HHQ851928:HHR851948 GXU851928:GXV851948 GNY851928:GNZ851948 GEC851928:GED851948 FUG851928:FUH851948 FKK851928:FKL851948 FAO851928:FAP851948 EQS851928:EQT851948 EGW851928:EGX851948 DXA851928:DXB851948 DNE851928:DNF851948 DDI851928:DDJ851948 CTM851928:CTN851948 CJQ851928:CJR851948 BZU851928:BZV851948 BPY851928:BPZ851948 BGC851928:BGD851948 AWG851928:AWH851948 AMK851928:AML851948 ACO851928:ACP851948 SS851928:ST851948 IW851928:IX851948 WVI786392:WVJ786412 WLM786392:WLN786412 WBQ786392:WBR786412 VRU786392:VRV786412 VHY786392:VHZ786412 UYC786392:UYD786412 UOG786392:UOH786412 UEK786392:UEL786412 TUO786392:TUP786412 TKS786392:TKT786412 TAW786392:TAX786412 SRA786392:SRB786412 SHE786392:SHF786412 RXI786392:RXJ786412 RNM786392:RNN786412 RDQ786392:RDR786412 QTU786392:QTV786412 QJY786392:QJZ786412 QAC786392:QAD786412 PQG786392:PQH786412 PGK786392:PGL786412 OWO786392:OWP786412 OMS786392:OMT786412 OCW786392:OCX786412 NTA786392:NTB786412 NJE786392:NJF786412 MZI786392:MZJ786412 MPM786392:MPN786412 MFQ786392:MFR786412 LVU786392:LVV786412 LLY786392:LLZ786412 LCC786392:LCD786412 KSG786392:KSH786412 KIK786392:KIL786412 JYO786392:JYP786412 JOS786392:JOT786412 JEW786392:JEX786412 IVA786392:IVB786412 ILE786392:ILF786412 IBI786392:IBJ786412 HRM786392:HRN786412 HHQ786392:HHR786412 GXU786392:GXV786412 GNY786392:GNZ786412 GEC786392:GED786412 FUG786392:FUH786412 FKK786392:FKL786412 FAO786392:FAP786412 EQS786392:EQT786412 EGW786392:EGX786412 DXA786392:DXB786412 DNE786392:DNF786412 DDI786392:DDJ786412 CTM786392:CTN786412 CJQ786392:CJR786412 BZU786392:BZV786412 BPY786392:BPZ786412 BGC786392:BGD786412 AWG786392:AWH786412 AMK786392:AML786412 ACO786392:ACP786412 SS786392:ST786412 IW786392:IX786412 WVI720856:WVJ720876 WLM720856:WLN720876 WBQ720856:WBR720876 VRU720856:VRV720876 VHY720856:VHZ720876 UYC720856:UYD720876 UOG720856:UOH720876 UEK720856:UEL720876 TUO720856:TUP720876 TKS720856:TKT720876 TAW720856:TAX720876 SRA720856:SRB720876 SHE720856:SHF720876 RXI720856:RXJ720876 RNM720856:RNN720876 RDQ720856:RDR720876 QTU720856:QTV720876 QJY720856:QJZ720876 QAC720856:QAD720876 PQG720856:PQH720876 PGK720856:PGL720876 OWO720856:OWP720876 OMS720856:OMT720876 OCW720856:OCX720876 NTA720856:NTB720876 NJE720856:NJF720876 MZI720856:MZJ720876 MPM720856:MPN720876 MFQ720856:MFR720876 LVU720856:LVV720876 LLY720856:LLZ720876 LCC720856:LCD720876 KSG720856:KSH720876 KIK720856:KIL720876 JYO720856:JYP720876 JOS720856:JOT720876 JEW720856:JEX720876 IVA720856:IVB720876 ILE720856:ILF720876 IBI720856:IBJ720876 HRM720856:HRN720876 HHQ720856:HHR720876 GXU720856:GXV720876 GNY720856:GNZ720876 GEC720856:GED720876 FUG720856:FUH720876 FKK720856:FKL720876 FAO720856:FAP720876 EQS720856:EQT720876 EGW720856:EGX720876 DXA720856:DXB720876 DNE720856:DNF720876 DDI720856:DDJ720876 CTM720856:CTN720876 CJQ720856:CJR720876 BZU720856:BZV720876 BPY720856:BPZ720876 BGC720856:BGD720876 AWG720856:AWH720876 AMK720856:AML720876 ACO720856:ACP720876 SS720856:ST720876 IW720856:IX720876 WVI655320:WVJ655340 WLM655320:WLN655340 WBQ655320:WBR655340 VRU655320:VRV655340 VHY655320:VHZ655340 UYC655320:UYD655340 UOG655320:UOH655340 UEK655320:UEL655340 TUO655320:TUP655340 TKS655320:TKT655340 TAW655320:TAX655340 SRA655320:SRB655340 SHE655320:SHF655340 RXI655320:RXJ655340 RNM655320:RNN655340 RDQ655320:RDR655340 QTU655320:QTV655340 QJY655320:QJZ655340 QAC655320:QAD655340 PQG655320:PQH655340 PGK655320:PGL655340 OWO655320:OWP655340 OMS655320:OMT655340 OCW655320:OCX655340 NTA655320:NTB655340 NJE655320:NJF655340 MZI655320:MZJ655340 MPM655320:MPN655340 MFQ655320:MFR655340 LVU655320:LVV655340 LLY655320:LLZ655340 LCC655320:LCD655340 KSG655320:KSH655340 KIK655320:KIL655340 JYO655320:JYP655340 JOS655320:JOT655340 JEW655320:JEX655340 IVA655320:IVB655340 ILE655320:ILF655340 IBI655320:IBJ655340 HRM655320:HRN655340 HHQ655320:HHR655340 GXU655320:GXV655340 GNY655320:GNZ655340 GEC655320:GED655340 FUG655320:FUH655340 FKK655320:FKL655340 FAO655320:FAP655340 EQS655320:EQT655340 EGW655320:EGX655340 DXA655320:DXB655340 DNE655320:DNF655340 DDI655320:DDJ655340 CTM655320:CTN655340 CJQ655320:CJR655340 BZU655320:BZV655340 BPY655320:BPZ655340 BGC655320:BGD655340 AWG655320:AWH655340 AMK655320:AML655340 ACO655320:ACP655340 SS655320:ST655340 IW655320:IX655340 WVI589784:WVJ589804 WLM589784:WLN589804 WBQ589784:WBR589804 VRU589784:VRV589804 VHY589784:VHZ589804 UYC589784:UYD589804 UOG589784:UOH589804 UEK589784:UEL589804 TUO589784:TUP589804 TKS589784:TKT589804 TAW589784:TAX589804 SRA589784:SRB589804 SHE589784:SHF589804 RXI589784:RXJ589804 RNM589784:RNN589804 RDQ589784:RDR589804 QTU589784:QTV589804 QJY589784:QJZ589804 QAC589784:QAD589804 PQG589784:PQH589804 PGK589784:PGL589804 OWO589784:OWP589804 OMS589784:OMT589804 OCW589784:OCX589804 NTA589784:NTB589804 NJE589784:NJF589804 MZI589784:MZJ589804 MPM589784:MPN589804 MFQ589784:MFR589804 LVU589784:LVV589804 LLY589784:LLZ589804 LCC589784:LCD589804 KSG589784:KSH589804 KIK589784:KIL589804 JYO589784:JYP589804 JOS589784:JOT589804 JEW589784:JEX589804 IVA589784:IVB589804 ILE589784:ILF589804 IBI589784:IBJ589804 HRM589784:HRN589804 HHQ589784:HHR589804 GXU589784:GXV589804 GNY589784:GNZ589804 GEC589784:GED589804 FUG589784:FUH589804 FKK589784:FKL589804 FAO589784:FAP589804 EQS589784:EQT589804 EGW589784:EGX589804 DXA589784:DXB589804 DNE589784:DNF589804 DDI589784:DDJ589804 CTM589784:CTN589804 CJQ589784:CJR589804 BZU589784:BZV589804 BPY589784:BPZ589804 BGC589784:BGD589804 AWG589784:AWH589804 AMK589784:AML589804 ACO589784:ACP589804 SS589784:ST589804 IW589784:IX589804 WVI524248:WVJ524268 WLM524248:WLN524268 WBQ524248:WBR524268 VRU524248:VRV524268 VHY524248:VHZ524268 UYC524248:UYD524268 UOG524248:UOH524268 UEK524248:UEL524268 TUO524248:TUP524268 TKS524248:TKT524268 TAW524248:TAX524268 SRA524248:SRB524268 SHE524248:SHF524268 RXI524248:RXJ524268 RNM524248:RNN524268 RDQ524248:RDR524268 QTU524248:QTV524268 QJY524248:QJZ524268 QAC524248:QAD524268 PQG524248:PQH524268 PGK524248:PGL524268 OWO524248:OWP524268 OMS524248:OMT524268 OCW524248:OCX524268 NTA524248:NTB524268 NJE524248:NJF524268 MZI524248:MZJ524268 MPM524248:MPN524268 MFQ524248:MFR524268 LVU524248:LVV524268 LLY524248:LLZ524268 LCC524248:LCD524268 KSG524248:KSH524268 KIK524248:KIL524268 JYO524248:JYP524268 JOS524248:JOT524268 JEW524248:JEX524268 IVA524248:IVB524268 ILE524248:ILF524268 IBI524248:IBJ524268 HRM524248:HRN524268 HHQ524248:HHR524268 GXU524248:GXV524268 GNY524248:GNZ524268 GEC524248:GED524268 FUG524248:FUH524268 FKK524248:FKL524268 FAO524248:FAP524268 EQS524248:EQT524268 EGW524248:EGX524268 DXA524248:DXB524268 DNE524248:DNF524268 DDI524248:DDJ524268 CTM524248:CTN524268 CJQ524248:CJR524268 BZU524248:BZV524268 BPY524248:BPZ524268 BGC524248:BGD524268 AWG524248:AWH524268 AMK524248:AML524268 ACO524248:ACP524268 SS524248:ST524268 IW524248:IX524268 WVI458712:WVJ458732 WLM458712:WLN458732 WBQ458712:WBR458732 VRU458712:VRV458732 VHY458712:VHZ458732 UYC458712:UYD458732 UOG458712:UOH458732 UEK458712:UEL458732 TUO458712:TUP458732 TKS458712:TKT458732 TAW458712:TAX458732 SRA458712:SRB458732 SHE458712:SHF458732 RXI458712:RXJ458732 RNM458712:RNN458732 RDQ458712:RDR458732 QTU458712:QTV458732 QJY458712:QJZ458732 QAC458712:QAD458732 PQG458712:PQH458732 PGK458712:PGL458732 OWO458712:OWP458732 OMS458712:OMT458732 OCW458712:OCX458732 NTA458712:NTB458732 NJE458712:NJF458732 MZI458712:MZJ458732 MPM458712:MPN458732 MFQ458712:MFR458732 LVU458712:LVV458732 LLY458712:LLZ458732 LCC458712:LCD458732 KSG458712:KSH458732 KIK458712:KIL458732 JYO458712:JYP458732 JOS458712:JOT458732 JEW458712:JEX458732 IVA458712:IVB458732 ILE458712:ILF458732 IBI458712:IBJ458732 HRM458712:HRN458732 HHQ458712:HHR458732 GXU458712:GXV458732 GNY458712:GNZ458732 GEC458712:GED458732 FUG458712:FUH458732 FKK458712:FKL458732 FAO458712:FAP458732 EQS458712:EQT458732 EGW458712:EGX458732 DXA458712:DXB458732 DNE458712:DNF458732 DDI458712:DDJ458732 CTM458712:CTN458732 CJQ458712:CJR458732 BZU458712:BZV458732 BPY458712:BPZ458732 BGC458712:BGD458732 AWG458712:AWH458732 AMK458712:AML458732 ACO458712:ACP458732 SS458712:ST458732 IW458712:IX458732 WVI393176:WVJ393196 WLM393176:WLN393196 WBQ393176:WBR393196 VRU393176:VRV393196 VHY393176:VHZ393196 UYC393176:UYD393196 UOG393176:UOH393196 UEK393176:UEL393196 TUO393176:TUP393196 TKS393176:TKT393196 TAW393176:TAX393196 SRA393176:SRB393196 SHE393176:SHF393196 RXI393176:RXJ393196 RNM393176:RNN393196 RDQ393176:RDR393196 QTU393176:QTV393196 QJY393176:QJZ393196 QAC393176:QAD393196 PQG393176:PQH393196 PGK393176:PGL393196 OWO393176:OWP393196 OMS393176:OMT393196 OCW393176:OCX393196 NTA393176:NTB393196 NJE393176:NJF393196 MZI393176:MZJ393196 MPM393176:MPN393196 MFQ393176:MFR393196 LVU393176:LVV393196 LLY393176:LLZ393196 LCC393176:LCD393196 KSG393176:KSH393196 KIK393176:KIL393196 JYO393176:JYP393196 JOS393176:JOT393196 JEW393176:JEX393196 IVA393176:IVB393196 ILE393176:ILF393196 IBI393176:IBJ393196 HRM393176:HRN393196 HHQ393176:HHR393196 GXU393176:GXV393196 GNY393176:GNZ393196 GEC393176:GED393196 FUG393176:FUH393196 FKK393176:FKL393196 FAO393176:FAP393196 EQS393176:EQT393196 EGW393176:EGX393196 DXA393176:DXB393196 DNE393176:DNF393196 DDI393176:DDJ393196 CTM393176:CTN393196 CJQ393176:CJR393196 BZU393176:BZV393196 BPY393176:BPZ393196 BGC393176:BGD393196 AWG393176:AWH393196 AMK393176:AML393196 ACO393176:ACP393196 SS393176:ST393196 IW393176:IX393196 WVI327640:WVJ327660 WLM327640:WLN327660 WBQ327640:WBR327660 VRU327640:VRV327660 VHY327640:VHZ327660 UYC327640:UYD327660 UOG327640:UOH327660 UEK327640:UEL327660 TUO327640:TUP327660 TKS327640:TKT327660 TAW327640:TAX327660 SRA327640:SRB327660 SHE327640:SHF327660 RXI327640:RXJ327660 RNM327640:RNN327660 RDQ327640:RDR327660 QTU327640:QTV327660 QJY327640:QJZ327660 QAC327640:QAD327660 PQG327640:PQH327660 PGK327640:PGL327660 OWO327640:OWP327660 OMS327640:OMT327660 OCW327640:OCX327660 NTA327640:NTB327660 NJE327640:NJF327660 MZI327640:MZJ327660 MPM327640:MPN327660 MFQ327640:MFR327660 LVU327640:LVV327660 LLY327640:LLZ327660 LCC327640:LCD327660 KSG327640:KSH327660 KIK327640:KIL327660 JYO327640:JYP327660 JOS327640:JOT327660 JEW327640:JEX327660 IVA327640:IVB327660 ILE327640:ILF327660 IBI327640:IBJ327660 HRM327640:HRN327660 HHQ327640:HHR327660 GXU327640:GXV327660 GNY327640:GNZ327660 GEC327640:GED327660 FUG327640:FUH327660 FKK327640:FKL327660 FAO327640:FAP327660 EQS327640:EQT327660 EGW327640:EGX327660 DXA327640:DXB327660 DNE327640:DNF327660 DDI327640:DDJ327660 CTM327640:CTN327660 CJQ327640:CJR327660 BZU327640:BZV327660 BPY327640:BPZ327660 BGC327640:BGD327660 AWG327640:AWH327660 AMK327640:AML327660 ACO327640:ACP327660 SS327640:ST327660 IW327640:IX327660 WVI262104:WVJ262124 WLM262104:WLN262124 WBQ262104:WBR262124 VRU262104:VRV262124 VHY262104:VHZ262124 UYC262104:UYD262124 UOG262104:UOH262124 UEK262104:UEL262124 TUO262104:TUP262124 TKS262104:TKT262124 TAW262104:TAX262124 SRA262104:SRB262124 SHE262104:SHF262124 RXI262104:RXJ262124 RNM262104:RNN262124 RDQ262104:RDR262124 QTU262104:QTV262124 QJY262104:QJZ262124 QAC262104:QAD262124 PQG262104:PQH262124 PGK262104:PGL262124 OWO262104:OWP262124 OMS262104:OMT262124 OCW262104:OCX262124 NTA262104:NTB262124 NJE262104:NJF262124 MZI262104:MZJ262124 MPM262104:MPN262124 MFQ262104:MFR262124 LVU262104:LVV262124 LLY262104:LLZ262124 LCC262104:LCD262124 KSG262104:KSH262124 KIK262104:KIL262124 JYO262104:JYP262124 JOS262104:JOT262124 JEW262104:JEX262124 IVA262104:IVB262124 ILE262104:ILF262124 IBI262104:IBJ262124 HRM262104:HRN262124 HHQ262104:HHR262124 GXU262104:GXV262124 GNY262104:GNZ262124 GEC262104:GED262124 FUG262104:FUH262124 FKK262104:FKL262124 FAO262104:FAP262124 EQS262104:EQT262124 EGW262104:EGX262124 DXA262104:DXB262124 DNE262104:DNF262124 DDI262104:DDJ262124 CTM262104:CTN262124 CJQ262104:CJR262124 BZU262104:BZV262124 BPY262104:BPZ262124 BGC262104:BGD262124 AWG262104:AWH262124 AMK262104:AML262124 ACO262104:ACP262124 SS262104:ST262124 IW262104:IX262124 WVI196568:WVJ196588 WLM196568:WLN196588 WBQ196568:WBR196588 VRU196568:VRV196588 VHY196568:VHZ196588 UYC196568:UYD196588 UOG196568:UOH196588 UEK196568:UEL196588 TUO196568:TUP196588 TKS196568:TKT196588 TAW196568:TAX196588 SRA196568:SRB196588 SHE196568:SHF196588 RXI196568:RXJ196588 RNM196568:RNN196588 RDQ196568:RDR196588 QTU196568:QTV196588 QJY196568:QJZ196588 QAC196568:QAD196588 PQG196568:PQH196588 PGK196568:PGL196588 OWO196568:OWP196588 OMS196568:OMT196588 OCW196568:OCX196588 NTA196568:NTB196588 NJE196568:NJF196588 MZI196568:MZJ196588 MPM196568:MPN196588 MFQ196568:MFR196588 LVU196568:LVV196588 LLY196568:LLZ196588 LCC196568:LCD196588 KSG196568:KSH196588 KIK196568:KIL196588 JYO196568:JYP196588 JOS196568:JOT196588 JEW196568:JEX196588 IVA196568:IVB196588 ILE196568:ILF196588 IBI196568:IBJ196588 HRM196568:HRN196588 HHQ196568:HHR196588 GXU196568:GXV196588 GNY196568:GNZ196588 GEC196568:GED196588 FUG196568:FUH196588 FKK196568:FKL196588 FAO196568:FAP196588 EQS196568:EQT196588 EGW196568:EGX196588 DXA196568:DXB196588 DNE196568:DNF196588 DDI196568:DDJ196588 CTM196568:CTN196588 CJQ196568:CJR196588 BZU196568:BZV196588 BPY196568:BPZ196588 BGC196568:BGD196588 AWG196568:AWH196588 AMK196568:AML196588 ACO196568:ACP196588 SS196568:ST196588 IW196568:IX196588 WVI131032:WVJ131052 WLM131032:WLN131052 WBQ131032:WBR131052 VRU131032:VRV131052 VHY131032:VHZ131052 UYC131032:UYD131052 UOG131032:UOH131052 UEK131032:UEL131052 TUO131032:TUP131052 TKS131032:TKT131052 TAW131032:TAX131052 SRA131032:SRB131052 SHE131032:SHF131052 RXI131032:RXJ131052 RNM131032:RNN131052 RDQ131032:RDR131052 QTU131032:QTV131052 QJY131032:QJZ131052 QAC131032:QAD131052 PQG131032:PQH131052 PGK131032:PGL131052 OWO131032:OWP131052 OMS131032:OMT131052 OCW131032:OCX131052 NTA131032:NTB131052 NJE131032:NJF131052 MZI131032:MZJ131052 MPM131032:MPN131052 MFQ131032:MFR131052 LVU131032:LVV131052 LLY131032:LLZ131052 LCC131032:LCD131052 KSG131032:KSH131052 KIK131032:KIL131052 JYO131032:JYP131052 JOS131032:JOT131052 JEW131032:JEX131052 IVA131032:IVB131052 ILE131032:ILF131052 IBI131032:IBJ131052 HRM131032:HRN131052 HHQ131032:HHR131052 GXU131032:GXV131052 GNY131032:GNZ131052 GEC131032:GED131052 FUG131032:FUH131052 FKK131032:FKL131052 FAO131032:FAP131052 EQS131032:EQT131052 EGW131032:EGX131052 DXA131032:DXB131052 DNE131032:DNF131052 DDI131032:DDJ131052 CTM131032:CTN131052 CJQ131032:CJR131052 BZU131032:BZV131052 BPY131032:BPZ131052 BGC131032:BGD131052 AWG131032:AWH131052 AMK131032:AML131052 ACO131032:ACP131052 SS131032:ST131052 IW131032:IX131052 WVI65496:WVJ65516 WLM65496:WLN65516 WBQ65496:WBR65516 VRU65496:VRV65516 VHY65496:VHZ65516 UYC65496:UYD65516 UOG65496:UOH65516 UEK65496:UEL65516 TUO65496:TUP65516 TKS65496:TKT65516 TAW65496:TAX65516 SRA65496:SRB65516 SHE65496:SHF65516 RXI65496:RXJ65516 RNM65496:RNN65516 RDQ65496:RDR65516 QTU65496:QTV65516 QJY65496:QJZ65516 QAC65496:QAD65516 PQG65496:PQH65516 PGK65496:PGL65516 OWO65496:OWP65516 OMS65496:OMT65516 OCW65496:OCX65516 NTA65496:NTB65516 NJE65496:NJF65516 MZI65496:MZJ65516 MPM65496:MPN65516 MFQ65496:MFR65516 LVU65496:LVV65516 LLY65496:LLZ65516 LCC65496:LCD65516 KSG65496:KSH65516 KIK65496:KIL65516 JYO65496:JYP65516 JOS65496:JOT65516 JEW65496:JEX65516 IVA65496:IVB65516 ILE65496:ILF65516 IBI65496:IBJ65516 HRM65496:HRN65516 HHQ65496:HHR65516 GXU65496:GXV65516 GNY65496:GNZ65516 GEC65496:GED65516 FUG65496:FUH65516 FKK65496:FKL65516 FAO65496:FAP65516 EQS65496:EQT65516 EGW65496:EGX65516 DXA65496:DXB65516 DNE65496:DNF65516 DDI65496:DDJ65516 CTM65496:CTN65516 CJQ65496:CJR65516 BZU65496:BZV65516 BPY65496:BPZ65516 BGC65496:BGD65516 AWG65496:AWH65516 AMK65496:AML65516 ACO65496:ACP65516 SS65496:ST65516 IW65496:IX65516 WVH13:WVI13 WLL13:WLM13 WBP13:WBQ13 VRT13:VRU13 VHX13:VHY13 UYB13:UYC13 UOF13:UOG13 UEJ13:UEK13 TUN13:TUO13 TKR13:TKS13 TAV13:TAW13 SQZ13:SRA13 SHD13:SHE13 RXH13:RXI13 RNL13:RNM13 RDP13:RDQ13 QTT13:QTU13 QJX13:QJY13 QAB13:QAC13 PQF13:PQG13 PGJ13:PGK13 OWN13:OWO13 OMR13:OMS13 OCV13:OCW13 NSZ13:NTA13 NJD13:NJE13 MZH13:MZI13 MPL13:MPM13 MFP13:MFQ13 LVT13:LVU13 LLX13:LLY13 LCB13:LCC13 KSF13:KSG13 KIJ13:KIK13 JYN13:JYO13 JOR13:JOS13 JEV13:JEW13 IUZ13:IVA13 ILD13:ILE13 IBH13:IBI13 HRL13:HRM13 HHP13:HHQ13 GXT13:GXU13 GNX13:GNY13 GEB13:GEC13 FUF13:FUG13 FKJ13:FKK13 FAN13:FAO13 EQR13:EQS13 EGV13:EGW13 DWZ13:DXA13 DND13:DNE13 DDH13:DDI13 CTL13:CTM13 CJP13:CJQ13 BZT13:BZU13 BPX13:BPY13 BGB13:BGC13 AWF13:AWG13 AMJ13:AMK13 ACN13:ACO13 SR13:SS13 IV13:IW13 WVG982988 D65489 IT65489 SP65489 ACL65489 AMH65489 AWD65489 BFZ65489 BPV65489 BZR65489 CJN65489 CTJ65489 DDF65489 DNB65489 DWX65489 EGT65489 EQP65489 FAL65489 FKH65489 FUD65489 GDZ65489 GNV65489 GXR65489 HHN65489 HRJ65489 IBF65489 ILB65489 IUX65489 JET65489 JOP65489 JYL65489 KIH65489 KSD65489 LBZ65489 LLV65489 LVR65489 MFN65489 MPJ65489 MZF65489 NJB65489 NSX65489 OCT65489 OMP65489 OWL65489 PGH65489 PQD65489 PZZ65489 QJV65489 QTR65489 RDN65489 RNJ65489 RXF65489 SHB65489 SQX65489 TAT65489 TKP65489 TUL65489 UEH65489 UOD65489 UXZ65489 VHV65489 VRR65489 WBN65489 WLJ65489 WVF65489 D131025 IT131025 SP131025 ACL131025 AMH131025 AWD131025 BFZ131025 BPV131025 BZR131025 CJN131025 CTJ131025 DDF131025 DNB131025 DWX131025 EGT131025 EQP131025 FAL131025 FKH131025 FUD131025 GDZ131025 GNV131025 GXR131025 HHN131025 HRJ131025 IBF131025 ILB131025 IUX131025 JET131025 JOP131025 JYL131025 KIH131025 KSD131025 LBZ131025 LLV131025 LVR131025 MFN131025 MPJ131025 MZF131025 NJB131025 NSX131025 OCT131025 OMP131025 OWL131025 PGH131025 PQD131025 PZZ131025 QJV131025 QTR131025 RDN131025 RNJ131025 RXF131025 SHB131025 SQX131025 TAT131025 TKP131025 TUL131025 UEH131025 UOD131025 UXZ131025 VHV131025 VRR131025 WBN131025 WLJ131025 WVF131025 D196561 IT196561 SP196561 ACL196561 AMH196561 AWD196561 BFZ196561 BPV196561 BZR196561 CJN196561 CTJ196561 DDF196561 DNB196561 DWX196561 EGT196561 EQP196561 FAL196561 FKH196561 FUD196561 GDZ196561 GNV196561 GXR196561 HHN196561 HRJ196561 IBF196561 ILB196561 IUX196561 JET196561 JOP196561 JYL196561 KIH196561 KSD196561 LBZ196561 LLV196561 LVR196561 MFN196561 MPJ196561 MZF196561 NJB196561 NSX196561 OCT196561 OMP196561 OWL196561 PGH196561 PQD196561 PZZ196561 QJV196561 QTR196561 RDN196561 RNJ196561 RXF196561 SHB196561 SQX196561 TAT196561 TKP196561 TUL196561 UEH196561 UOD196561 UXZ196561 VHV196561 VRR196561 WBN196561 WLJ196561 WVF196561 D262097 IT262097 SP262097 ACL262097 AMH262097 AWD262097 BFZ262097 BPV262097 BZR262097 CJN262097 CTJ262097 DDF262097 DNB262097 DWX262097 EGT262097 EQP262097 FAL262097 FKH262097 FUD262097 GDZ262097 GNV262097 GXR262097 HHN262097 HRJ262097 IBF262097 ILB262097 IUX262097 JET262097 JOP262097 JYL262097 KIH262097 KSD262097 LBZ262097 LLV262097 LVR262097 MFN262097 MPJ262097 MZF262097 NJB262097 NSX262097 OCT262097 OMP262097 OWL262097 PGH262097 PQD262097 PZZ262097 QJV262097 QTR262097 RDN262097 RNJ262097 RXF262097 SHB262097 SQX262097 TAT262097 TKP262097 TUL262097 UEH262097 UOD262097 UXZ262097 VHV262097 VRR262097 WBN262097 WLJ262097 WVF262097 D327633 IT327633 SP327633 ACL327633 AMH327633 AWD327633 BFZ327633 BPV327633 BZR327633 CJN327633 CTJ327633 DDF327633 DNB327633 DWX327633 EGT327633 EQP327633 FAL327633 FKH327633 FUD327633 GDZ327633 GNV327633 GXR327633 HHN327633 HRJ327633 IBF327633 ILB327633 IUX327633 JET327633 JOP327633 JYL327633 KIH327633 KSD327633 LBZ327633 LLV327633 LVR327633 MFN327633 MPJ327633 MZF327633 NJB327633 NSX327633 OCT327633 OMP327633 OWL327633 PGH327633 PQD327633 PZZ327633 QJV327633 QTR327633 RDN327633 RNJ327633 RXF327633 SHB327633 SQX327633 TAT327633 TKP327633 TUL327633 UEH327633 UOD327633 UXZ327633 VHV327633 VRR327633 WBN327633 WLJ327633 WVF327633 D393169 IT393169 SP393169 ACL393169 AMH393169 AWD393169 BFZ393169 BPV393169 BZR393169 CJN393169 CTJ393169 DDF393169 DNB393169 DWX393169 EGT393169 EQP393169 FAL393169 FKH393169 FUD393169 GDZ393169 GNV393169 GXR393169 HHN393169 HRJ393169 IBF393169 ILB393169 IUX393169 JET393169 JOP393169 JYL393169 KIH393169 KSD393169 LBZ393169 LLV393169 LVR393169 MFN393169 MPJ393169 MZF393169 NJB393169 NSX393169 OCT393169 OMP393169 OWL393169 PGH393169 PQD393169 PZZ393169 QJV393169 QTR393169 RDN393169 RNJ393169 RXF393169 SHB393169 SQX393169 TAT393169 TKP393169 TUL393169 UEH393169 UOD393169 UXZ393169 VHV393169 VRR393169 WBN393169 WLJ393169 WVF393169 D458705 IT458705 SP458705 ACL458705 AMH458705 AWD458705 BFZ458705 BPV458705 BZR458705 CJN458705 CTJ458705 DDF458705 DNB458705 DWX458705 EGT458705 EQP458705 FAL458705 FKH458705 FUD458705 GDZ458705 GNV458705 GXR458705 HHN458705 HRJ458705 IBF458705 ILB458705 IUX458705 JET458705 JOP458705 JYL458705 KIH458705 KSD458705 LBZ458705 LLV458705 LVR458705 MFN458705 MPJ458705 MZF458705 NJB458705 NSX458705 OCT458705 OMP458705 OWL458705 PGH458705 PQD458705 PZZ458705 QJV458705 QTR458705 RDN458705 RNJ458705 RXF458705 SHB458705 SQX458705 TAT458705 TKP458705 TUL458705 UEH458705 UOD458705 UXZ458705 VHV458705 VRR458705 WBN458705 WLJ458705 WVF458705 D524241 IT524241 SP524241 ACL524241 AMH524241 AWD524241 BFZ524241 BPV524241 BZR524241 CJN524241 CTJ524241 DDF524241 DNB524241 DWX524241 EGT524241 EQP524241 FAL524241 FKH524241 FUD524241 GDZ524241 GNV524241 GXR524241 HHN524241 HRJ524241 IBF524241 ILB524241 IUX524241 JET524241 JOP524241 JYL524241 KIH524241 KSD524241 LBZ524241 LLV524241 LVR524241 MFN524241 MPJ524241 MZF524241 NJB524241 NSX524241 OCT524241 OMP524241 OWL524241 PGH524241 PQD524241 PZZ524241 QJV524241 QTR524241 RDN524241 RNJ524241 RXF524241 SHB524241 SQX524241 TAT524241 TKP524241 TUL524241 UEH524241 UOD524241 UXZ524241 VHV524241 VRR524241 WBN524241 WLJ524241 WVF524241 D589777 IT589777 SP589777 ACL589777 AMH589777 AWD589777 BFZ589777 BPV589777 BZR589777 CJN589777 CTJ589777 DDF589777 DNB589777 DWX589777 EGT589777 EQP589777 FAL589777 FKH589777 FUD589777 GDZ589777 GNV589777 GXR589777 HHN589777 HRJ589777 IBF589777 ILB589777 IUX589777 JET589777 JOP589777 JYL589777 KIH589777 KSD589777 LBZ589777 LLV589777 LVR589777 MFN589777 MPJ589777 MZF589777 NJB589777 NSX589777 OCT589777 OMP589777 OWL589777 PGH589777 PQD589777 PZZ589777 QJV589777 QTR589777 RDN589777 RNJ589777 RXF589777 SHB589777 SQX589777 TAT589777 TKP589777 TUL589777 UEH589777 UOD589777 UXZ589777 VHV589777 VRR589777 WBN589777 WLJ589777 WVF589777 D655313 IT655313 SP655313 ACL655313 AMH655313 AWD655313 BFZ655313 BPV655313 BZR655313 CJN655313 CTJ655313 DDF655313 DNB655313 DWX655313 EGT655313 EQP655313 FAL655313 FKH655313 FUD655313 GDZ655313 GNV655313 GXR655313 HHN655313 HRJ655313 IBF655313 ILB655313 IUX655313 JET655313 JOP655313 JYL655313 KIH655313 KSD655313 LBZ655313 LLV655313 LVR655313 MFN655313 MPJ655313 MZF655313 NJB655313 NSX655313 OCT655313 OMP655313 OWL655313 PGH655313 PQD655313 PZZ655313 QJV655313 QTR655313 RDN655313 RNJ655313 RXF655313 SHB655313 SQX655313 TAT655313 TKP655313 TUL655313 UEH655313 UOD655313 UXZ655313 VHV655313 VRR655313 WBN655313 WLJ655313 WVF655313 D720849 IT720849 SP720849 ACL720849 AMH720849 AWD720849 BFZ720849 BPV720849 BZR720849 CJN720849 CTJ720849 DDF720849 DNB720849 DWX720849 EGT720849 EQP720849 FAL720849 FKH720849 FUD720849 GDZ720849 GNV720849 GXR720849 HHN720849 HRJ720849 IBF720849 ILB720849 IUX720849 JET720849 JOP720849 JYL720849 KIH720849 KSD720849 LBZ720849 LLV720849 LVR720849 MFN720849 MPJ720849 MZF720849 NJB720849 NSX720849 OCT720849 OMP720849 OWL720849 PGH720849 PQD720849 PZZ720849 QJV720849 QTR720849 RDN720849 RNJ720849 RXF720849 SHB720849 SQX720849 TAT720849 TKP720849 TUL720849 UEH720849 UOD720849 UXZ720849 VHV720849 VRR720849 WBN720849 WLJ720849 WVF720849 D786385 IT786385 SP786385 ACL786385 AMH786385 AWD786385 BFZ786385 BPV786385 BZR786385 CJN786385 CTJ786385 DDF786385 DNB786385 DWX786385 EGT786385 EQP786385 FAL786385 FKH786385 FUD786385 GDZ786385 GNV786385 GXR786385 HHN786385 HRJ786385 IBF786385 ILB786385 IUX786385 JET786385 JOP786385 JYL786385 KIH786385 KSD786385 LBZ786385 LLV786385 LVR786385 MFN786385 MPJ786385 MZF786385 NJB786385 NSX786385 OCT786385 OMP786385 OWL786385 PGH786385 PQD786385 PZZ786385 QJV786385 QTR786385 RDN786385 RNJ786385 RXF786385 SHB786385 SQX786385 TAT786385 TKP786385 TUL786385 UEH786385 UOD786385 UXZ786385 VHV786385 VRR786385 WBN786385 WLJ786385 WVF786385 D851921 IT851921 SP851921 ACL851921 AMH851921 AWD851921 BFZ851921 BPV851921 BZR851921 CJN851921 CTJ851921 DDF851921 DNB851921 DWX851921 EGT851921 EQP851921 FAL851921 FKH851921 FUD851921 GDZ851921 GNV851921 GXR851921 HHN851921 HRJ851921 IBF851921 ILB851921 IUX851921 JET851921 JOP851921 JYL851921 KIH851921 KSD851921 LBZ851921 LLV851921 LVR851921 MFN851921 MPJ851921 MZF851921 NJB851921 NSX851921 OCT851921 OMP851921 OWL851921 PGH851921 PQD851921 PZZ851921 QJV851921 QTR851921 RDN851921 RNJ851921 RXF851921 SHB851921 SQX851921 TAT851921 TKP851921 TUL851921 UEH851921 UOD851921 UXZ851921 VHV851921 VRR851921 WBN851921 WLJ851921 WVF851921 D917457 IT917457 SP917457 ACL917457 AMH917457 AWD917457 BFZ917457 BPV917457 BZR917457 CJN917457 CTJ917457 DDF917457 DNB917457 DWX917457 EGT917457 EQP917457 FAL917457 FKH917457 FUD917457 GDZ917457 GNV917457 GXR917457 HHN917457 HRJ917457 IBF917457 ILB917457 IUX917457 JET917457 JOP917457 JYL917457 KIH917457 KSD917457 LBZ917457 LLV917457 LVR917457 MFN917457 MPJ917457 MZF917457 NJB917457 NSX917457 OCT917457 OMP917457 OWL917457 PGH917457 PQD917457 PZZ917457 QJV917457 QTR917457 RDN917457 RNJ917457 RXF917457 SHB917457 SQX917457 TAT917457 TKP917457 TUL917457 UEH917457 UOD917457 UXZ917457 VHV917457 VRR917457 WBN917457 WLJ917457 WVF917457 D982993 IT982993 SP982993 ACL982993 AMH982993 AWD982993 BFZ982993 BPV982993 BZR982993 CJN982993 CTJ982993 DDF982993 DNB982993 DWX982993 EGT982993 EQP982993 FAL982993 FKH982993 FUD982993 GDZ982993 GNV982993 GXR982993 HHN982993 HRJ982993 IBF982993 ILB982993 IUX982993 JET982993 JOP982993 JYL982993 KIH982993 KSD982993 LBZ982993 LLV982993 LVR982993 MFN982993 MPJ982993 MZF982993 NJB982993 NSX982993 OCT982993 OMP982993 OWL982993 PGH982993 PQD982993 PZZ982993 QJV982993 QTR982993 RDN982993 RNJ982993 RXF982993 SHB982993 SQX982993 TAT982993 TKP982993 TUL982993 UEH982993 UOD982993 UXZ982993 VHV982993 VRR982993 WBN982993 WLJ982993 WVF982993 E65484 IU65484 SQ65484 ACM65484 AMI65484 AWE65484 BGA65484 BPW65484 BZS65484 CJO65484 CTK65484 DDG65484 DNC65484 DWY65484 EGU65484 EQQ65484 FAM65484 FKI65484 FUE65484 GEA65484 GNW65484 GXS65484 HHO65484 HRK65484 IBG65484 ILC65484 IUY65484 JEU65484 JOQ65484 JYM65484 KII65484 KSE65484 LCA65484 LLW65484 LVS65484 MFO65484 MPK65484 MZG65484 NJC65484 NSY65484 OCU65484 OMQ65484 OWM65484 PGI65484 PQE65484 QAA65484 QJW65484 QTS65484 RDO65484 RNK65484 RXG65484 SHC65484 SQY65484 TAU65484 TKQ65484 TUM65484 UEI65484 UOE65484 UYA65484 VHW65484 VRS65484 WBO65484 WLK65484 WVG65484 E131020 IU131020 SQ131020 ACM131020 AMI131020 AWE131020 BGA131020 BPW131020 BZS131020 CJO131020 CTK131020 DDG131020 DNC131020 DWY131020 EGU131020 EQQ131020 FAM131020 FKI131020 FUE131020 GEA131020 GNW131020 GXS131020 HHO131020 HRK131020 IBG131020 ILC131020 IUY131020 JEU131020 JOQ131020 JYM131020 KII131020 KSE131020 LCA131020 LLW131020 LVS131020 MFO131020 MPK131020 MZG131020 NJC131020 NSY131020 OCU131020 OMQ131020 OWM131020 PGI131020 PQE131020 QAA131020 QJW131020 QTS131020 RDO131020 RNK131020 RXG131020 SHC131020 SQY131020 TAU131020 TKQ131020 TUM131020 UEI131020 UOE131020 UYA131020 VHW131020 VRS131020 WBO131020 WLK131020 WVG131020 E196556 IU196556 SQ196556 ACM196556 AMI196556 AWE196556 BGA196556 BPW196556 BZS196556 CJO196556 CTK196556 DDG196556 DNC196556 DWY196556 EGU196556 EQQ196556 FAM196556 FKI196556 FUE196556 GEA196556 GNW196556 GXS196556 HHO196556 HRK196556 IBG196556 ILC196556 IUY196556 JEU196556 JOQ196556 JYM196556 KII196556 KSE196556 LCA196556 LLW196556 LVS196556 MFO196556 MPK196556 MZG196556 NJC196556 NSY196556 OCU196556 OMQ196556 OWM196556 PGI196556 PQE196556 QAA196556 QJW196556 QTS196556 RDO196556 RNK196556 RXG196556 SHC196556 SQY196556 TAU196556 TKQ196556 TUM196556 UEI196556 UOE196556 UYA196556 VHW196556 VRS196556 WBO196556 WLK196556 WVG196556 E262092 IU262092 SQ262092 ACM262092 AMI262092 AWE262092 BGA262092 BPW262092 BZS262092 CJO262092 CTK262092 DDG262092 DNC262092 DWY262092 EGU262092 EQQ262092 FAM262092 FKI262092 FUE262092 GEA262092 GNW262092 GXS262092 HHO262092 HRK262092 IBG262092 ILC262092 IUY262092 JEU262092 JOQ262092 JYM262092 KII262092 KSE262092 LCA262092 LLW262092 LVS262092 MFO262092 MPK262092 MZG262092 NJC262092 NSY262092 OCU262092 OMQ262092 OWM262092 PGI262092 PQE262092 QAA262092 QJW262092 QTS262092 RDO262092 RNK262092 RXG262092 SHC262092 SQY262092 TAU262092 TKQ262092 TUM262092 UEI262092 UOE262092 UYA262092 VHW262092 VRS262092 WBO262092 WLK262092 WVG262092 E327628 IU327628 SQ327628 ACM327628 AMI327628 AWE327628 BGA327628 BPW327628 BZS327628 CJO327628 CTK327628 DDG327628 DNC327628 DWY327628 EGU327628 EQQ327628 FAM327628 FKI327628 FUE327628 GEA327628 GNW327628 GXS327628 HHO327628 HRK327628 IBG327628 ILC327628 IUY327628 JEU327628 JOQ327628 JYM327628 KII327628 KSE327628 LCA327628 LLW327628 LVS327628 MFO327628 MPK327628 MZG327628 NJC327628 NSY327628 OCU327628 OMQ327628 OWM327628 PGI327628 PQE327628 QAA327628 QJW327628 QTS327628 RDO327628 RNK327628 RXG327628 SHC327628 SQY327628 TAU327628 TKQ327628 TUM327628 UEI327628 UOE327628 UYA327628 VHW327628 VRS327628 WBO327628 WLK327628 WVG327628 E393164 IU393164 SQ393164 ACM393164 AMI393164 AWE393164 BGA393164 BPW393164 BZS393164 CJO393164 CTK393164 DDG393164 DNC393164 DWY393164 EGU393164 EQQ393164 FAM393164 FKI393164 FUE393164 GEA393164 GNW393164 GXS393164 HHO393164 HRK393164 IBG393164 ILC393164 IUY393164 JEU393164 JOQ393164 JYM393164 KII393164 KSE393164 LCA393164 LLW393164 LVS393164 MFO393164 MPK393164 MZG393164 NJC393164 NSY393164 OCU393164 OMQ393164 OWM393164 PGI393164 PQE393164 QAA393164 QJW393164 QTS393164 RDO393164 RNK393164 RXG393164 SHC393164 SQY393164 TAU393164 TKQ393164 TUM393164 UEI393164 UOE393164 UYA393164 VHW393164 VRS393164 WBO393164 WLK393164 WVG393164 E458700 IU458700 SQ458700 ACM458700 AMI458700 AWE458700 BGA458700 BPW458700 BZS458700 CJO458700 CTK458700 DDG458700 DNC458700 DWY458700 EGU458700 EQQ458700 FAM458700 FKI458700 FUE458700 GEA458700 GNW458700 GXS458700 HHO458700 HRK458700 IBG458700 ILC458700 IUY458700 JEU458700 JOQ458700 JYM458700 KII458700 KSE458700 LCA458700 LLW458700 LVS458700 MFO458700 MPK458700 MZG458700 NJC458700 NSY458700 OCU458700 OMQ458700 OWM458700 PGI458700 PQE458700 QAA458700 QJW458700 QTS458700 RDO458700 RNK458700 RXG458700 SHC458700 SQY458700 TAU458700 TKQ458700 TUM458700 UEI458700 UOE458700 UYA458700 VHW458700 VRS458700 WBO458700 WLK458700 WVG458700 E524236 IU524236 SQ524236 ACM524236 AMI524236 AWE524236 BGA524236 BPW524236 BZS524236 CJO524236 CTK524236 DDG524236 DNC524236 DWY524236 EGU524236 EQQ524236 FAM524236 FKI524236 FUE524236 GEA524236 GNW524236 GXS524236 HHO524236 HRK524236 IBG524236 ILC524236 IUY524236 JEU524236 JOQ524236 JYM524236 KII524236 KSE524236 LCA524236 LLW524236 LVS524236 MFO524236 MPK524236 MZG524236 NJC524236 NSY524236 OCU524236 OMQ524236 OWM524236 PGI524236 PQE524236 QAA524236 QJW524236 QTS524236 RDO524236 RNK524236 RXG524236 SHC524236 SQY524236 TAU524236 TKQ524236 TUM524236 UEI524236 UOE524236 UYA524236 VHW524236 VRS524236 WBO524236 WLK524236 WVG524236 E589772 IU589772 SQ589772 ACM589772 AMI589772 AWE589772 BGA589772 BPW589772 BZS589772 CJO589772 CTK589772 DDG589772 DNC589772 DWY589772 EGU589772 EQQ589772 FAM589772 FKI589772 FUE589772 GEA589772 GNW589772 GXS589772 HHO589772 HRK589772 IBG589772 ILC589772 IUY589772 JEU589772 JOQ589772 JYM589772 KII589772 KSE589772 LCA589772 LLW589772 LVS589772 MFO589772 MPK589772 MZG589772 NJC589772 NSY589772 OCU589772 OMQ589772 OWM589772 PGI589772 PQE589772 QAA589772 QJW589772 QTS589772 RDO589772 RNK589772 RXG589772 SHC589772 SQY589772 TAU589772 TKQ589772 TUM589772 UEI589772 UOE589772 UYA589772 VHW589772 VRS589772 WBO589772 WLK589772 WVG589772 E655308 IU655308 SQ655308 ACM655308 AMI655308 AWE655308 BGA655308 BPW655308 BZS655308 CJO655308 CTK655308 DDG655308 DNC655308 DWY655308 EGU655308 EQQ655308 FAM655308 FKI655308 FUE655308 GEA655308 GNW655308 GXS655308 HHO655308 HRK655308 IBG655308 ILC655308 IUY655308 JEU655308 JOQ655308 JYM655308 KII655308 KSE655308 LCA655308 LLW655308 LVS655308 MFO655308 MPK655308 MZG655308 NJC655308 NSY655308 OCU655308 OMQ655308 OWM655308 PGI655308 PQE655308 QAA655308 QJW655308 QTS655308 RDO655308 RNK655308 RXG655308 SHC655308 SQY655308 TAU655308 TKQ655308 TUM655308 UEI655308 UOE655308 UYA655308 VHW655308 VRS655308 WBO655308 WLK655308 WVG655308 E720844 IU720844 SQ720844 ACM720844 AMI720844 AWE720844 BGA720844 BPW720844 BZS720844 CJO720844 CTK720844 DDG720844 DNC720844 DWY720844 EGU720844 EQQ720844 FAM720844 FKI720844 FUE720844 GEA720844 GNW720844 GXS720844 HHO720844 HRK720844 IBG720844 ILC720844 IUY720844 JEU720844 JOQ720844 JYM720844 KII720844 KSE720844 LCA720844 LLW720844 LVS720844 MFO720844 MPK720844 MZG720844 NJC720844 NSY720844 OCU720844 OMQ720844 OWM720844 PGI720844 PQE720844 QAA720844 QJW720844 QTS720844 RDO720844 RNK720844 RXG720844 SHC720844 SQY720844 TAU720844 TKQ720844 TUM720844 UEI720844 UOE720844 UYA720844 VHW720844 VRS720844 WBO720844 WLK720844 WVG720844 E786380 IU786380 SQ786380 ACM786380 AMI786380 AWE786380 BGA786380 BPW786380 BZS786380 CJO786380 CTK786380 DDG786380 DNC786380 DWY786380 EGU786380 EQQ786380 FAM786380 FKI786380 FUE786380 GEA786380 GNW786380 GXS786380 HHO786380 HRK786380 IBG786380 ILC786380 IUY786380 JEU786380 JOQ786380 JYM786380 KII786380 KSE786380 LCA786380 LLW786380 LVS786380 MFO786380 MPK786380 MZG786380 NJC786380 NSY786380 OCU786380 OMQ786380 OWM786380 PGI786380 PQE786380 QAA786380 QJW786380 QTS786380 RDO786380 RNK786380 RXG786380 SHC786380 SQY786380 TAU786380 TKQ786380 TUM786380 UEI786380 UOE786380 UYA786380 VHW786380 VRS786380 WBO786380 WLK786380 WVG786380 E851916 IU851916 SQ851916 ACM851916 AMI851916 AWE851916 BGA851916 BPW851916 BZS851916 CJO851916 CTK851916 DDG851916 DNC851916 DWY851916 EGU851916 EQQ851916 FAM851916 FKI851916 FUE851916 GEA851916 GNW851916 GXS851916 HHO851916 HRK851916 IBG851916 ILC851916 IUY851916 JEU851916 JOQ851916 JYM851916 KII851916 KSE851916 LCA851916 LLW851916 LVS851916 MFO851916 MPK851916 MZG851916 NJC851916 NSY851916 OCU851916 OMQ851916 OWM851916 PGI851916 PQE851916 QAA851916 QJW851916 QTS851916 RDO851916 RNK851916 RXG851916 SHC851916 SQY851916 TAU851916 TKQ851916 TUM851916 UEI851916 UOE851916 UYA851916 VHW851916 VRS851916 WBO851916 WLK851916 WVG851916 E917452 IU917452 SQ917452 ACM917452 AMI917452 AWE917452 BGA917452 BPW917452 BZS917452 CJO917452 CTK917452 DDG917452 DNC917452 DWY917452 EGU917452 EQQ917452 FAM917452 FKI917452 FUE917452 GEA917452 GNW917452 GXS917452 HHO917452 HRK917452 IBG917452 ILC917452 IUY917452 JEU917452 JOQ917452 JYM917452 KII917452 KSE917452 LCA917452 LLW917452 LVS917452 MFO917452 MPK917452 MZG917452 NJC917452 NSY917452 OCU917452 OMQ917452 OWM917452 PGI917452 PQE917452 QAA917452 QJW917452 QTS917452 RDO917452 RNK917452 RXG917452 SHC917452 SQY917452 TAU917452 TKQ917452 TUM917452 UEI917452 UOE917452 UYA917452 VHW917452 VRS917452 WBO917452 WLK917452 WVG917452 E982988 IU982988 SQ982988 ACM982988 AMI982988 AWE982988 BGA982988 BPW982988 BZS982988 CJO982988 CTK982988 DDG982988 DNC982988 DWY982988 EGU982988 EQQ982988 FAM982988 FKI982988 FUE982988 GEA982988 GNW982988 GXS982988 HHO982988 HRK982988 IBG982988 ILC982988 IUY982988 JEU982988 JOQ982988 JYM982988 KII982988 KSE982988 LCA982988 LLW982988 LVS982988 MFO982988 MPK982988 MZG982988 NJC982988 NSY982988 OCU982988 OMQ982988 OWM982988 PGI982988 PQE982988 QAA982988 QJW982988 QTS982988 RDO982988 RNK982988 RXG982988 SHC982988 SQY982988 TAU982988 TKQ982988 TUM982988 UEI982988 UOE982988 UYA982988 VHW982988 VRS982988 WBO982988 WLK982988 WVD982983:WVE982983 WLH982983:WLI982983 WBL982983:WBM982983 VRP982983:VRQ982983 VHT982983:VHU982983 UXX982983:UXY982983 UOB982983:UOC982983 UEF982983:UEG982983 TUJ982983:TUK982983 TKN982983:TKO982983 TAR982983:TAS982983 SQV982983:SQW982983 SGZ982983:SHA982983 RXD982983:RXE982983 RNH982983:RNI982983 RDL982983:RDM982983 QTP982983:QTQ982983 QJT982983:QJU982983 PZX982983:PZY982983 PQB982983:PQC982983 PGF982983:PGG982983 OWJ982983:OWK982983 OMN982983:OMO982983 OCR982983:OCS982983 NSV982983:NSW982983 NIZ982983:NJA982983 MZD982983:MZE982983 MPH982983:MPI982983 MFL982983:MFM982983 LVP982983:LVQ982983 LLT982983:LLU982983 LBX982983:LBY982983 KSB982983:KSC982983 KIF982983:KIG982983 JYJ982983:JYK982983 JON982983:JOO982983 JER982983:JES982983 IUV982983:IUW982983 IKZ982983:ILA982983 IBD982983:IBE982983 HRH982983:HRI982983 HHL982983:HHM982983 GXP982983:GXQ982983 GNT982983:GNU982983 GDX982983:GDY982983 FUB982983:FUC982983 FKF982983:FKG982983 FAJ982983:FAK982983 EQN982983:EQO982983 EGR982983:EGS982983 DWV982983:DWW982983 DMZ982983:DNA982983 DDD982983:DDE982983 CTH982983:CTI982983 CJL982983:CJM982983 BZP982983:BZQ982983 BPT982983:BPU982983 BFX982983:BFY982983 AWB982983:AWC982983 AMF982983:AMG982983 ACJ982983:ACK982983 SN982983:SO982983 IR982983:IS982983 B982983:C982983 WVD917447:WVE917447 WLH917447:WLI917447 WBL917447:WBM917447 VRP917447:VRQ917447 VHT917447:VHU917447 UXX917447:UXY917447 UOB917447:UOC917447 UEF917447:UEG917447 TUJ917447:TUK917447 TKN917447:TKO917447 TAR917447:TAS917447 SQV917447:SQW917447 SGZ917447:SHA917447 RXD917447:RXE917447 RNH917447:RNI917447 RDL917447:RDM917447 QTP917447:QTQ917447 QJT917447:QJU917447 PZX917447:PZY917447 PQB917447:PQC917447 PGF917447:PGG917447 OWJ917447:OWK917447 OMN917447:OMO917447 OCR917447:OCS917447 NSV917447:NSW917447 NIZ917447:NJA917447 MZD917447:MZE917447 MPH917447:MPI917447 MFL917447:MFM917447 LVP917447:LVQ917447 LLT917447:LLU917447 LBX917447:LBY917447 KSB917447:KSC917447 KIF917447:KIG917447 JYJ917447:JYK917447 JON917447:JOO917447 JER917447:JES917447 IUV917447:IUW917447 IKZ917447:ILA917447 IBD917447:IBE917447 HRH917447:HRI917447 HHL917447:HHM917447 GXP917447:GXQ917447 GNT917447:GNU917447 GDX917447:GDY917447 FUB917447:FUC917447 FKF917447:FKG917447 FAJ917447:FAK917447 EQN917447:EQO917447 EGR917447:EGS917447 DWV917447:DWW917447 DMZ917447:DNA917447 DDD917447:DDE917447 CTH917447:CTI917447 CJL917447:CJM917447 BZP917447:BZQ917447 BPT917447:BPU917447 BFX917447:BFY917447 AWB917447:AWC917447 AMF917447:AMG917447 ACJ917447:ACK917447 SN917447:SO917447 IR917447:IS917447 B917447:C917447 WVD851911:WVE851911 WLH851911:WLI851911 WBL851911:WBM851911 VRP851911:VRQ851911 VHT851911:VHU851911 UXX851911:UXY851911 UOB851911:UOC851911 UEF851911:UEG851911 TUJ851911:TUK851911 TKN851911:TKO851911 TAR851911:TAS851911 SQV851911:SQW851911 SGZ851911:SHA851911 RXD851911:RXE851911 RNH851911:RNI851911 RDL851911:RDM851911 QTP851911:QTQ851911 QJT851911:QJU851911 PZX851911:PZY851911 PQB851911:PQC851911 PGF851911:PGG851911 OWJ851911:OWK851911 OMN851911:OMO851911 OCR851911:OCS851911 NSV851911:NSW851911 NIZ851911:NJA851911 MZD851911:MZE851911 MPH851911:MPI851911 MFL851911:MFM851911 LVP851911:LVQ851911 LLT851911:LLU851911 LBX851911:LBY851911 KSB851911:KSC851911 KIF851911:KIG851911 JYJ851911:JYK851911 JON851911:JOO851911 JER851911:JES851911 IUV851911:IUW851911 IKZ851911:ILA851911 IBD851911:IBE851911 HRH851911:HRI851911 HHL851911:HHM851911 GXP851911:GXQ851911 GNT851911:GNU851911 GDX851911:GDY851911 FUB851911:FUC851911 FKF851911:FKG851911 FAJ851911:FAK851911 EQN851911:EQO851911 EGR851911:EGS851911 DWV851911:DWW851911 DMZ851911:DNA851911 DDD851911:DDE851911 CTH851911:CTI851911 CJL851911:CJM851911 BZP851911:BZQ851911 BPT851911:BPU851911 BFX851911:BFY851911 AWB851911:AWC851911 AMF851911:AMG851911 ACJ851911:ACK851911 SN851911:SO851911 IR851911:IS851911 B851911:C851911 WVD786375:WVE786375 WLH786375:WLI786375 WBL786375:WBM786375 VRP786375:VRQ786375 VHT786375:VHU786375 UXX786375:UXY786375 UOB786375:UOC786375 UEF786375:UEG786375 TUJ786375:TUK786375 TKN786375:TKO786375 TAR786375:TAS786375 SQV786375:SQW786375 SGZ786375:SHA786375 RXD786375:RXE786375 RNH786375:RNI786375 RDL786375:RDM786375 QTP786375:QTQ786375 QJT786375:QJU786375 PZX786375:PZY786375 PQB786375:PQC786375 PGF786375:PGG786375 OWJ786375:OWK786375 OMN786375:OMO786375 OCR786375:OCS786375 NSV786375:NSW786375 NIZ786375:NJA786375 MZD786375:MZE786375 MPH786375:MPI786375 MFL786375:MFM786375 LVP786375:LVQ786375 LLT786375:LLU786375 LBX786375:LBY786375 KSB786375:KSC786375 KIF786375:KIG786375 JYJ786375:JYK786375 JON786375:JOO786375 JER786375:JES786375 IUV786375:IUW786375 IKZ786375:ILA786375 IBD786375:IBE786375 HRH786375:HRI786375 HHL786375:HHM786375 GXP786375:GXQ786375 GNT786375:GNU786375 GDX786375:GDY786375 FUB786375:FUC786375 FKF786375:FKG786375 FAJ786375:FAK786375 EQN786375:EQO786375 EGR786375:EGS786375 DWV786375:DWW786375 DMZ786375:DNA786375 DDD786375:DDE786375 CTH786375:CTI786375 CJL786375:CJM786375 BZP786375:BZQ786375 BPT786375:BPU786375 BFX786375:BFY786375 AWB786375:AWC786375 AMF786375:AMG786375 ACJ786375:ACK786375 SN786375:SO786375 IR786375:IS786375 B786375:C786375 WVD720839:WVE720839 WLH720839:WLI720839 WBL720839:WBM720839 VRP720839:VRQ720839 VHT720839:VHU720839 UXX720839:UXY720839 UOB720839:UOC720839 UEF720839:UEG720839 TUJ720839:TUK720839 TKN720839:TKO720839 TAR720839:TAS720839 SQV720839:SQW720839 SGZ720839:SHA720839 RXD720839:RXE720839 RNH720839:RNI720839 RDL720839:RDM720839 QTP720839:QTQ720839 QJT720839:QJU720839 PZX720839:PZY720839 PQB720839:PQC720839 PGF720839:PGG720839 OWJ720839:OWK720839 OMN720839:OMO720839 OCR720839:OCS720839 NSV720839:NSW720839 NIZ720839:NJA720839 MZD720839:MZE720839 MPH720839:MPI720839 MFL720839:MFM720839 LVP720839:LVQ720839 LLT720839:LLU720839 LBX720839:LBY720839 KSB720839:KSC720839 KIF720839:KIG720839 JYJ720839:JYK720839 JON720839:JOO720839 JER720839:JES720839 IUV720839:IUW720839 IKZ720839:ILA720839 IBD720839:IBE720839 HRH720839:HRI720839 HHL720839:HHM720839 GXP720839:GXQ720839 GNT720839:GNU720839 GDX720839:GDY720839 FUB720839:FUC720839 FKF720839:FKG720839 FAJ720839:FAK720839 EQN720839:EQO720839 EGR720839:EGS720839 DWV720839:DWW720839 DMZ720839:DNA720839 DDD720839:DDE720839 CTH720839:CTI720839 CJL720839:CJM720839 BZP720839:BZQ720839 BPT720839:BPU720839 BFX720839:BFY720839 AWB720839:AWC720839 AMF720839:AMG720839 ACJ720839:ACK720839 SN720839:SO720839 IR720839:IS720839 B720839:C720839 WVD655303:WVE655303 WLH655303:WLI655303 WBL655303:WBM655303 VRP655303:VRQ655303 VHT655303:VHU655303 UXX655303:UXY655303 UOB655303:UOC655303 UEF655303:UEG655303 TUJ655303:TUK655303 TKN655303:TKO655303 TAR655303:TAS655303 SQV655303:SQW655303 SGZ655303:SHA655303 RXD655303:RXE655303 RNH655303:RNI655303 RDL655303:RDM655303 QTP655303:QTQ655303 QJT655303:QJU655303 PZX655303:PZY655303 PQB655303:PQC655303 PGF655303:PGG655303 OWJ655303:OWK655303 OMN655303:OMO655303 OCR655303:OCS655303 NSV655303:NSW655303 NIZ655303:NJA655303 MZD655303:MZE655303 MPH655303:MPI655303 MFL655303:MFM655303 LVP655303:LVQ655303 LLT655303:LLU655303 LBX655303:LBY655303 KSB655303:KSC655303 KIF655303:KIG655303 JYJ655303:JYK655303 JON655303:JOO655303 JER655303:JES655303 IUV655303:IUW655303 IKZ655303:ILA655303 IBD655303:IBE655303 HRH655303:HRI655303 HHL655303:HHM655303 GXP655303:GXQ655303 GNT655303:GNU655303 GDX655303:GDY655303 FUB655303:FUC655303 FKF655303:FKG655303 FAJ655303:FAK655303 EQN655303:EQO655303 EGR655303:EGS655303 DWV655303:DWW655303 DMZ655303:DNA655303 DDD655303:DDE655303 CTH655303:CTI655303 CJL655303:CJM655303 BZP655303:BZQ655303 BPT655303:BPU655303 BFX655303:BFY655303 AWB655303:AWC655303 AMF655303:AMG655303 ACJ655303:ACK655303 SN655303:SO655303 IR655303:IS655303 B655303:C655303 WVD589767:WVE589767 WLH589767:WLI589767 WBL589767:WBM589767 VRP589767:VRQ589767 VHT589767:VHU589767 UXX589767:UXY589767 UOB589767:UOC589767 UEF589767:UEG589767 TUJ589767:TUK589767 TKN589767:TKO589767 TAR589767:TAS589767 SQV589767:SQW589767 SGZ589767:SHA589767 RXD589767:RXE589767 RNH589767:RNI589767 RDL589767:RDM589767 QTP589767:QTQ589767 QJT589767:QJU589767 PZX589767:PZY589767 PQB589767:PQC589767 PGF589767:PGG589767 OWJ589767:OWK589767 OMN589767:OMO589767 OCR589767:OCS589767 NSV589767:NSW589767 NIZ589767:NJA589767 MZD589767:MZE589767 MPH589767:MPI589767 MFL589767:MFM589767 LVP589767:LVQ589767 LLT589767:LLU589767 LBX589767:LBY589767 KSB589767:KSC589767 KIF589767:KIG589767 JYJ589767:JYK589767 JON589767:JOO589767 JER589767:JES589767 IUV589767:IUW589767 IKZ589767:ILA589767 IBD589767:IBE589767 HRH589767:HRI589767 HHL589767:HHM589767 GXP589767:GXQ589767 GNT589767:GNU589767 GDX589767:GDY589767 FUB589767:FUC589767 FKF589767:FKG589767 FAJ589767:FAK589767 EQN589767:EQO589767 EGR589767:EGS589767 DWV589767:DWW589767 DMZ589767:DNA589767 DDD589767:DDE589767 CTH589767:CTI589767 CJL589767:CJM589767 BZP589767:BZQ589767 BPT589767:BPU589767 BFX589767:BFY589767 AWB589767:AWC589767 AMF589767:AMG589767 ACJ589767:ACK589767 SN589767:SO589767 IR589767:IS589767 B589767:C589767 WVD524231:WVE524231 WLH524231:WLI524231 WBL524231:WBM524231 VRP524231:VRQ524231 VHT524231:VHU524231 UXX524231:UXY524231 UOB524231:UOC524231 UEF524231:UEG524231 TUJ524231:TUK524231 TKN524231:TKO524231 TAR524231:TAS524231 SQV524231:SQW524231 SGZ524231:SHA524231 RXD524231:RXE524231 RNH524231:RNI524231 RDL524231:RDM524231 QTP524231:QTQ524231 QJT524231:QJU524231 PZX524231:PZY524231 PQB524231:PQC524231 PGF524231:PGG524231 OWJ524231:OWK524231 OMN524231:OMO524231 OCR524231:OCS524231 NSV524231:NSW524231 NIZ524231:NJA524231 MZD524231:MZE524231 MPH524231:MPI524231 MFL524231:MFM524231 LVP524231:LVQ524231 LLT524231:LLU524231 LBX524231:LBY524231 KSB524231:KSC524231 KIF524231:KIG524231 JYJ524231:JYK524231 JON524231:JOO524231 JER524231:JES524231 IUV524231:IUW524231 IKZ524231:ILA524231 IBD524231:IBE524231 HRH524231:HRI524231 HHL524231:HHM524231 GXP524231:GXQ524231 GNT524231:GNU524231 GDX524231:GDY524231 FUB524231:FUC524231 FKF524231:FKG524231 FAJ524231:FAK524231 EQN524231:EQO524231 EGR524231:EGS524231 DWV524231:DWW524231 DMZ524231:DNA524231 DDD524231:DDE524231 CTH524231:CTI524231 CJL524231:CJM524231 BZP524231:BZQ524231 BPT524231:BPU524231 BFX524231:BFY524231 AWB524231:AWC524231 AMF524231:AMG524231 ACJ524231:ACK524231 SN524231:SO524231 IR524231:IS524231 B524231:C524231 WVD458695:WVE458695 WLH458695:WLI458695 WBL458695:WBM458695 VRP458695:VRQ458695 VHT458695:VHU458695 UXX458695:UXY458695 UOB458695:UOC458695 UEF458695:UEG458695 TUJ458695:TUK458695 TKN458695:TKO458695 TAR458695:TAS458695 SQV458695:SQW458695 SGZ458695:SHA458695 RXD458695:RXE458695 RNH458695:RNI458695 RDL458695:RDM458695 QTP458695:QTQ458695 QJT458695:QJU458695 PZX458695:PZY458695 PQB458695:PQC458695 PGF458695:PGG458695 OWJ458695:OWK458695 OMN458695:OMO458695 OCR458695:OCS458695 NSV458695:NSW458695 NIZ458695:NJA458695 MZD458695:MZE458695 MPH458695:MPI458695 MFL458695:MFM458695 LVP458695:LVQ458695 LLT458695:LLU458695 LBX458695:LBY458695 KSB458695:KSC458695 KIF458695:KIG458695 JYJ458695:JYK458695 JON458695:JOO458695 JER458695:JES458695 IUV458695:IUW458695 IKZ458695:ILA458695 IBD458695:IBE458695 HRH458695:HRI458695 HHL458695:HHM458695 GXP458695:GXQ458695 GNT458695:GNU458695 GDX458695:GDY458695 FUB458695:FUC458695 FKF458695:FKG458695 FAJ458695:FAK458695 EQN458695:EQO458695 EGR458695:EGS458695 DWV458695:DWW458695 DMZ458695:DNA458695 DDD458695:DDE458695 CTH458695:CTI458695 CJL458695:CJM458695 BZP458695:BZQ458695 BPT458695:BPU458695 BFX458695:BFY458695 AWB458695:AWC458695 AMF458695:AMG458695 ACJ458695:ACK458695 SN458695:SO458695 IR458695:IS458695 B458695:C458695 WVD393159:WVE393159 WLH393159:WLI393159 WBL393159:WBM393159 VRP393159:VRQ393159 VHT393159:VHU393159 UXX393159:UXY393159 UOB393159:UOC393159 UEF393159:UEG393159 TUJ393159:TUK393159 TKN393159:TKO393159 TAR393159:TAS393159 SQV393159:SQW393159 SGZ393159:SHA393159 RXD393159:RXE393159 RNH393159:RNI393159 RDL393159:RDM393159 QTP393159:QTQ393159 QJT393159:QJU393159 PZX393159:PZY393159 PQB393159:PQC393159 PGF393159:PGG393159 OWJ393159:OWK393159 OMN393159:OMO393159 OCR393159:OCS393159 NSV393159:NSW393159 NIZ393159:NJA393159 MZD393159:MZE393159 MPH393159:MPI393159 MFL393159:MFM393159 LVP393159:LVQ393159 LLT393159:LLU393159 LBX393159:LBY393159 KSB393159:KSC393159 KIF393159:KIG393159 JYJ393159:JYK393159 JON393159:JOO393159 JER393159:JES393159 IUV393159:IUW393159 IKZ393159:ILA393159 IBD393159:IBE393159 HRH393159:HRI393159 HHL393159:HHM393159 GXP393159:GXQ393159 GNT393159:GNU393159 GDX393159:GDY393159 FUB393159:FUC393159 FKF393159:FKG393159 FAJ393159:FAK393159 EQN393159:EQO393159 EGR393159:EGS393159 DWV393159:DWW393159 DMZ393159:DNA393159 DDD393159:DDE393159 CTH393159:CTI393159 CJL393159:CJM393159 BZP393159:BZQ393159 BPT393159:BPU393159 BFX393159:BFY393159 AWB393159:AWC393159 AMF393159:AMG393159 ACJ393159:ACK393159 SN393159:SO393159 IR393159:IS393159 B393159:C393159 WVD327623:WVE327623 WLH327623:WLI327623 WBL327623:WBM327623 VRP327623:VRQ327623 VHT327623:VHU327623 UXX327623:UXY327623 UOB327623:UOC327623 UEF327623:UEG327623 TUJ327623:TUK327623 TKN327623:TKO327623 TAR327623:TAS327623 SQV327623:SQW327623 SGZ327623:SHA327623 RXD327623:RXE327623 RNH327623:RNI327623 RDL327623:RDM327623 QTP327623:QTQ327623 QJT327623:QJU327623 PZX327623:PZY327623 PQB327623:PQC327623 PGF327623:PGG327623 OWJ327623:OWK327623 OMN327623:OMO327623 OCR327623:OCS327623 NSV327623:NSW327623 NIZ327623:NJA327623 MZD327623:MZE327623 MPH327623:MPI327623 MFL327623:MFM327623 LVP327623:LVQ327623 LLT327623:LLU327623 LBX327623:LBY327623 KSB327623:KSC327623 KIF327623:KIG327623 JYJ327623:JYK327623 JON327623:JOO327623 JER327623:JES327623 IUV327623:IUW327623 IKZ327623:ILA327623 IBD327623:IBE327623 HRH327623:HRI327623 HHL327623:HHM327623 GXP327623:GXQ327623 GNT327623:GNU327623 GDX327623:GDY327623 FUB327623:FUC327623 FKF327623:FKG327623 FAJ327623:FAK327623 EQN327623:EQO327623 EGR327623:EGS327623 DWV327623:DWW327623 DMZ327623:DNA327623 DDD327623:DDE327623 CTH327623:CTI327623 CJL327623:CJM327623 BZP327623:BZQ327623 BPT327623:BPU327623 BFX327623:BFY327623 AWB327623:AWC327623 AMF327623:AMG327623 ACJ327623:ACK327623 SN327623:SO327623 IR327623:IS327623 B327623:C327623 WVD262087:WVE262087 WLH262087:WLI262087 WBL262087:WBM262087 VRP262087:VRQ262087 VHT262087:VHU262087 UXX262087:UXY262087 UOB262087:UOC262087 UEF262087:UEG262087 TUJ262087:TUK262087 TKN262087:TKO262087 TAR262087:TAS262087 SQV262087:SQW262087 SGZ262087:SHA262087 RXD262087:RXE262087 RNH262087:RNI262087 RDL262087:RDM262087 QTP262087:QTQ262087 QJT262087:QJU262087 PZX262087:PZY262087 PQB262087:PQC262087 PGF262087:PGG262087 OWJ262087:OWK262087 OMN262087:OMO262087 OCR262087:OCS262087 NSV262087:NSW262087 NIZ262087:NJA262087 MZD262087:MZE262087 MPH262087:MPI262087 MFL262087:MFM262087 LVP262087:LVQ262087 LLT262087:LLU262087 LBX262087:LBY262087 KSB262087:KSC262087 KIF262087:KIG262087 JYJ262087:JYK262087 JON262087:JOO262087 JER262087:JES262087 IUV262087:IUW262087 IKZ262087:ILA262087 IBD262087:IBE262087 HRH262087:HRI262087 HHL262087:HHM262087 GXP262087:GXQ262087 GNT262087:GNU262087 GDX262087:GDY262087 FUB262087:FUC262087 FKF262087:FKG262087 FAJ262087:FAK262087 EQN262087:EQO262087 EGR262087:EGS262087 DWV262087:DWW262087 DMZ262087:DNA262087 DDD262087:DDE262087 CTH262087:CTI262087 CJL262087:CJM262087 BZP262087:BZQ262087 BPT262087:BPU262087 BFX262087:BFY262087 AWB262087:AWC262087 AMF262087:AMG262087 ACJ262087:ACK262087 SN262087:SO262087 IR262087:IS262087 B262087:C262087 WVD196551:WVE196551 WLH196551:WLI196551 WBL196551:WBM196551 VRP196551:VRQ196551 VHT196551:VHU196551 UXX196551:UXY196551 UOB196551:UOC196551 UEF196551:UEG196551 TUJ196551:TUK196551 TKN196551:TKO196551 TAR196551:TAS196551 SQV196551:SQW196551 SGZ196551:SHA196551 RXD196551:RXE196551 RNH196551:RNI196551 RDL196551:RDM196551 QTP196551:QTQ196551 QJT196551:QJU196551 PZX196551:PZY196551 PQB196551:PQC196551 PGF196551:PGG196551 OWJ196551:OWK196551 OMN196551:OMO196551 OCR196551:OCS196551 NSV196551:NSW196551 NIZ196551:NJA196551 MZD196551:MZE196551 MPH196551:MPI196551 MFL196551:MFM196551 LVP196551:LVQ196551 LLT196551:LLU196551 LBX196551:LBY196551 KSB196551:KSC196551 KIF196551:KIG196551 JYJ196551:JYK196551 JON196551:JOO196551 JER196551:JES196551 IUV196551:IUW196551 IKZ196551:ILA196551 IBD196551:IBE196551 HRH196551:HRI196551 HHL196551:HHM196551 GXP196551:GXQ196551 GNT196551:GNU196551 GDX196551:GDY196551 FUB196551:FUC196551 FKF196551:FKG196551 FAJ196551:FAK196551 EQN196551:EQO196551 EGR196551:EGS196551 DWV196551:DWW196551 DMZ196551:DNA196551 DDD196551:DDE196551 CTH196551:CTI196551 CJL196551:CJM196551 BZP196551:BZQ196551 BPT196551:BPU196551 BFX196551:BFY196551 AWB196551:AWC196551 AMF196551:AMG196551 ACJ196551:ACK196551 SN196551:SO196551 IR196551:IS196551 B196551:C196551 WVD131015:WVE131015 WLH131015:WLI131015 WBL131015:WBM131015 VRP131015:VRQ131015 VHT131015:VHU131015 UXX131015:UXY131015 UOB131015:UOC131015 UEF131015:UEG131015 TUJ131015:TUK131015 TKN131015:TKO131015 TAR131015:TAS131015 SQV131015:SQW131015 SGZ131015:SHA131015 RXD131015:RXE131015 RNH131015:RNI131015 RDL131015:RDM131015 QTP131015:QTQ131015 QJT131015:QJU131015 PZX131015:PZY131015 PQB131015:PQC131015 PGF131015:PGG131015 OWJ131015:OWK131015 OMN131015:OMO131015 OCR131015:OCS131015 NSV131015:NSW131015 NIZ131015:NJA131015 MZD131015:MZE131015 MPH131015:MPI131015 MFL131015:MFM131015 LVP131015:LVQ131015 LLT131015:LLU131015 LBX131015:LBY131015 KSB131015:KSC131015 KIF131015:KIG131015 JYJ131015:JYK131015 JON131015:JOO131015 JER131015:JES131015 IUV131015:IUW131015 IKZ131015:ILA131015 IBD131015:IBE131015 HRH131015:HRI131015 HHL131015:HHM131015 GXP131015:GXQ131015 GNT131015:GNU131015 GDX131015:GDY131015 FUB131015:FUC131015 FKF131015:FKG131015 FAJ131015:FAK131015 EQN131015:EQO131015 EGR131015:EGS131015 DWV131015:DWW131015 DMZ131015:DNA131015 DDD131015:DDE131015 CTH131015:CTI131015 CJL131015:CJM131015 BZP131015:BZQ131015 BPT131015:BPU131015 BFX131015:BFY131015 AWB131015:AWC131015 AMF131015:AMG131015 ACJ131015:ACK131015 SN131015:SO131015 IR131015:IS131015 B131015:C131015 WVD65479:WVE65479 WLH65479:WLI65479 WBL65479:WBM65479 VRP65479:VRQ65479 VHT65479:VHU65479 UXX65479:UXY65479 UOB65479:UOC65479 UEF65479:UEG65479 TUJ65479:TUK65479 TKN65479:TKO65479 TAR65479:TAS65479 SQV65479:SQW65479 SGZ65479:SHA65479 RXD65479:RXE65479 RNH65479:RNI65479 RDL65479:RDM65479 QTP65479:QTQ65479 QJT65479:QJU65479 PZX65479:PZY65479 PQB65479:PQC65479 PGF65479:PGG65479 OWJ65479:OWK65479 OMN65479:OMO65479 OCR65479:OCS65479 NSV65479:NSW65479 NIZ65479:NJA65479 MZD65479:MZE65479 MPH65479:MPI65479 MFL65479:MFM65479 LVP65479:LVQ65479 LLT65479:LLU65479 LBX65479:LBY65479 KSB65479:KSC65479 KIF65479:KIG65479 JYJ65479:JYK65479 JON65479:JOO65479 JER65479:JES65479 IUV65479:IUW65479 IKZ65479:ILA65479 IBD65479:IBE65479 HRH65479:HRI65479 HHL65479:HHM65479 GXP65479:GXQ65479 GNT65479:GNU65479 GDX65479:GDY65479 FUB65479:FUC65479 FKF65479:FKG65479 FAJ65479:FAK65479 EQN65479:EQO65479 EGR65479:EGS65479 DWV65479:DWW65479 DMZ65479:DNA65479 DDD65479:DDE65479 CTH65479:CTI65479 CJL65479:CJM65479 BZP65479:BZQ65479 BPT65479:BPU65479 BFX65479:BFY65479 AWB65479:AWC65479 AMF65479:AMG65479 ACJ65479:ACK65479 SN65479:SO65479 IR65479:IS65479 B65479:C65479 G65495:G65515 H65496:H65516 G131031:G131051 H131032:H131052 G196567:G196587 H196568:H196588 G262103:G262123 H262104:H262124 G327639:G327659 H327640:H327660 G393175:G393195 H393176:H393196 G458711:G458731 H458712:H458732 G524247:G524267 H524248:H524268 G589783:G589803 H589784:H589804 G655319:G655339 H655320:H655340 G720855:G720875 H720856:H720876 G786391:G786411 H786392:H786412 G851927:G851947 H851928:H851948 G917463:G917483 H917464:H917484 G982999:G983019 H983000:H983020" xr:uid="{00000000-0002-0000-0100-000000000000}">
      <formula1>#REF!</formula1>
    </dataValidation>
    <dataValidation type="list" showInputMessage="1" showErrorMessage="1" sqref="WVH982988 WLL982988 WBP982988 VRT982988 VHX982988 UYB982988 UOF982988 UEJ982988 TUN982988 TKR982988 TAV982988 SQZ982988 SHD982988 RXH982988 RNL982988 RDP982988 QTT982988 QJX982988 QAB982988 PQF982988 PGJ982988 OWN982988 OMR982988 OCV982988 NSZ982988 NJD982988 MZH982988 MPL982988 MFP982988 LVT982988 LLX982988 LCB982988 KSF982988 KIJ982988 JYN982988 JOR982988 JEV982988 IUZ982988 ILD982988 IBH982988 HRL982988 HHP982988 GXT982988 GNX982988 GEB982988 FUF982988 FKJ982988 FAN982988 EQR982988 EGV982988 DWZ982988 DND982988 DDH982988 CTL982988 CJP982988 BZT982988 BPX982988 BGB982988 AWF982988 AMJ982988 ACN982988 SR982988 IV982988 F982987 WVH917452 WLL917452 WBP917452 VRT917452 VHX917452 UYB917452 UOF917452 UEJ917452 TUN917452 TKR917452 TAV917452 SQZ917452 SHD917452 RXH917452 RNL917452 RDP917452 QTT917452 QJX917452 QAB917452 PQF917452 PGJ917452 OWN917452 OMR917452 OCV917452 NSZ917452 NJD917452 MZH917452 MPL917452 MFP917452 LVT917452 LLX917452 LCB917452 KSF917452 KIJ917452 JYN917452 JOR917452 JEV917452 IUZ917452 ILD917452 IBH917452 HRL917452 HHP917452 GXT917452 GNX917452 GEB917452 FUF917452 FKJ917452 FAN917452 EQR917452 EGV917452 DWZ917452 DND917452 DDH917452 CTL917452 CJP917452 BZT917452 BPX917452 BGB917452 AWF917452 AMJ917452 ACN917452 SR917452 IV917452 F917451 WVH851916 WLL851916 WBP851916 VRT851916 VHX851916 UYB851916 UOF851916 UEJ851916 TUN851916 TKR851916 TAV851916 SQZ851916 SHD851916 RXH851916 RNL851916 RDP851916 QTT851916 QJX851916 QAB851916 PQF851916 PGJ851916 OWN851916 OMR851916 OCV851916 NSZ851916 NJD851916 MZH851916 MPL851916 MFP851916 LVT851916 LLX851916 LCB851916 KSF851916 KIJ851916 JYN851916 JOR851916 JEV851916 IUZ851916 ILD851916 IBH851916 HRL851916 HHP851916 GXT851916 GNX851916 GEB851916 FUF851916 FKJ851916 FAN851916 EQR851916 EGV851916 DWZ851916 DND851916 DDH851916 CTL851916 CJP851916 BZT851916 BPX851916 BGB851916 AWF851916 AMJ851916 ACN851916 SR851916 IV851916 F851915 WVH786380 WLL786380 WBP786380 VRT786380 VHX786380 UYB786380 UOF786380 UEJ786380 TUN786380 TKR786380 TAV786380 SQZ786380 SHD786380 RXH786380 RNL786380 RDP786380 QTT786380 QJX786380 QAB786380 PQF786380 PGJ786380 OWN786380 OMR786380 OCV786380 NSZ786380 NJD786380 MZH786380 MPL786380 MFP786380 LVT786380 LLX786380 LCB786380 KSF786380 KIJ786380 JYN786380 JOR786380 JEV786380 IUZ786380 ILD786380 IBH786380 HRL786380 HHP786380 GXT786380 GNX786380 GEB786380 FUF786380 FKJ786380 FAN786380 EQR786380 EGV786380 DWZ786380 DND786380 DDH786380 CTL786380 CJP786380 BZT786380 BPX786380 BGB786380 AWF786380 AMJ786380 ACN786380 SR786380 IV786380 F786379 WVH720844 WLL720844 WBP720844 VRT720844 VHX720844 UYB720844 UOF720844 UEJ720844 TUN720844 TKR720844 TAV720844 SQZ720844 SHD720844 RXH720844 RNL720844 RDP720844 QTT720844 QJX720844 QAB720844 PQF720844 PGJ720844 OWN720844 OMR720844 OCV720844 NSZ720844 NJD720844 MZH720844 MPL720844 MFP720844 LVT720844 LLX720844 LCB720844 KSF720844 KIJ720844 JYN720844 JOR720844 JEV720844 IUZ720844 ILD720844 IBH720844 HRL720844 HHP720844 GXT720844 GNX720844 GEB720844 FUF720844 FKJ720844 FAN720844 EQR720844 EGV720844 DWZ720844 DND720844 DDH720844 CTL720844 CJP720844 BZT720844 BPX720844 BGB720844 AWF720844 AMJ720844 ACN720844 SR720844 IV720844 F720843 WVH655308 WLL655308 WBP655308 VRT655308 VHX655308 UYB655308 UOF655308 UEJ655308 TUN655308 TKR655308 TAV655308 SQZ655308 SHD655308 RXH655308 RNL655308 RDP655308 QTT655308 QJX655308 QAB655308 PQF655308 PGJ655308 OWN655308 OMR655308 OCV655308 NSZ655308 NJD655308 MZH655308 MPL655308 MFP655308 LVT655308 LLX655308 LCB655308 KSF655308 KIJ655308 JYN655308 JOR655308 JEV655308 IUZ655308 ILD655308 IBH655308 HRL655308 HHP655308 GXT655308 GNX655308 GEB655308 FUF655308 FKJ655308 FAN655308 EQR655308 EGV655308 DWZ655308 DND655308 DDH655308 CTL655308 CJP655308 BZT655308 BPX655308 BGB655308 AWF655308 AMJ655308 ACN655308 SR655308 IV655308 F655307 WVH589772 WLL589772 WBP589772 VRT589772 VHX589772 UYB589772 UOF589772 UEJ589772 TUN589772 TKR589772 TAV589772 SQZ589772 SHD589772 RXH589772 RNL589772 RDP589772 QTT589772 QJX589772 QAB589772 PQF589772 PGJ589772 OWN589772 OMR589772 OCV589772 NSZ589772 NJD589772 MZH589772 MPL589772 MFP589772 LVT589772 LLX589772 LCB589772 KSF589772 KIJ589772 JYN589772 JOR589772 JEV589772 IUZ589772 ILD589772 IBH589772 HRL589772 HHP589772 GXT589772 GNX589772 GEB589772 FUF589772 FKJ589772 FAN589772 EQR589772 EGV589772 DWZ589772 DND589772 DDH589772 CTL589772 CJP589772 BZT589772 BPX589772 BGB589772 AWF589772 AMJ589772 ACN589772 SR589772 IV589772 F589771 WVH524236 WLL524236 WBP524236 VRT524236 VHX524236 UYB524236 UOF524236 UEJ524236 TUN524236 TKR524236 TAV524236 SQZ524236 SHD524236 RXH524236 RNL524236 RDP524236 QTT524236 QJX524236 QAB524236 PQF524236 PGJ524236 OWN524236 OMR524236 OCV524236 NSZ524236 NJD524236 MZH524236 MPL524236 MFP524236 LVT524236 LLX524236 LCB524236 KSF524236 KIJ524236 JYN524236 JOR524236 JEV524236 IUZ524236 ILD524236 IBH524236 HRL524236 HHP524236 GXT524236 GNX524236 GEB524236 FUF524236 FKJ524236 FAN524236 EQR524236 EGV524236 DWZ524236 DND524236 DDH524236 CTL524236 CJP524236 BZT524236 BPX524236 BGB524236 AWF524236 AMJ524236 ACN524236 SR524236 IV524236 F524235 WVH458700 WLL458700 WBP458700 VRT458700 VHX458700 UYB458700 UOF458700 UEJ458700 TUN458700 TKR458700 TAV458700 SQZ458700 SHD458700 RXH458700 RNL458700 RDP458700 QTT458700 QJX458700 QAB458700 PQF458700 PGJ458700 OWN458700 OMR458700 OCV458700 NSZ458700 NJD458700 MZH458700 MPL458700 MFP458700 LVT458700 LLX458700 LCB458700 KSF458700 KIJ458700 JYN458700 JOR458700 JEV458700 IUZ458700 ILD458700 IBH458700 HRL458700 HHP458700 GXT458700 GNX458700 GEB458700 FUF458700 FKJ458700 FAN458700 EQR458700 EGV458700 DWZ458700 DND458700 DDH458700 CTL458700 CJP458700 BZT458700 BPX458700 BGB458700 AWF458700 AMJ458700 ACN458700 SR458700 IV458700 F458699 WVH393164 WLL393164 WBP393164 VRT393164 VHX393164 UYB393164 UOF393164 UEJ393164 TUN393164 TKR393164 TAV393164 SQZ393164 SHD393164 RXH393164 RNL393164 RDP393164 QTT393164 QJX393164 QAB393164 PQF393164 PGJ393164 OWN393164 OMR393164 OCV393164 NSZ393164 NJD393164 MZH393164 MPL393164 MFP393164 LVT393164 LLX393164 LCB393164 KSF393164 KIJ393164 JYN393164 JOR393164 JEV393164 IUZ393164 ILD393164 IBH393164 HRL393164 HHP393164 GXT393164 GNX393164 GEB393164 FUF393164 FKJ393164 FAN393164 EQR393164 EGV393164 DWZ393164 DND393164 DDH393164 CTL393164 CJP393164 BZT393164 BPX393164 BGB393164 AWF393164 AMJ393164 ACN393164 SR393164 IV393164 F393163 WVH327628 WLL327628 WBP327628 VRT327628 VHX327628 UYB327628 UOF327628 UEJ327628 TUN327628 TKR327628 TAV327628 SQZ327628 SHD327628 RXH327628 RNL327628 RDP327628 QTT327628 QJX327628 QAB327628 PQF327628 PGJ327628 OWN327628 OMR327628 OCV327628 NSZ327628 NJD327628 MZH327628 MPL327628 MFP327628 LVT327628 LLX327628 LCB327628 KSF327628 KIJ327628 JYN327628 JOR327628 JEV327628 IUZ327628 ILD327628 IBH327628 HRL327628 HHP327628 GXT327628 GNX327628 GEB327628 FUF327628 FKJ327628 FAN327628 EQR327628 EGV327628 DWZ327628 DND327628 DDH327628 CTL327628 CJP327628 BZT327628 BPX327628 BGB327628 AWF327628 AMJ327628 ACN327628 SR327628 IV327628 F327627 WVH262092 WLL262092 WBP262092 VRT262092 VHX262092 UYB262092 UOF262092 UEJ262092 TUN262092 TKR262092 TAV262092 SQZ262092 SHD262092 RXH262092 RNL262092 RDP262092 QTT262092 QJX262092 QAB262092 PQF262092 PGJ262092 OWN262092 OMR262092 OCV262092 NSZ262092 NJD262092 MZH262092 MPL262092 MFP262092 LVT262092 LLX262092 LCB262092 KSF262092 KIJ262092 JYN262092 JOR262092 JEV262092 IUZ262092 ILD262092 IBH262092 HRL262092 HHP262092 GXT262092 GNX262092 GEB262092 FUF262092 FKJ262092 FAN262092 EQR262092 EGV262092 DWZ262092 DND262092 DDH262092 CTL262092 CJP262092 BZT262092 BPX262092 BGB262092 AWF262092 AMJ262092 ACN262092 SR262092 IV262092 F262091 WVH196556 WLL196556 WBP196556 VRT196556 VHX196556 UYB196556 UOF196556 UEJ196556 TUN196556 TKR196556 TAV196556 SQZ196556 SHD196556 RXH196556 RNL196556 RDP196556 QTT196556 QJX196556 QAB196556 PQF196556 PGJ196556 OWN196556 OMR196556 OCV196556 NSZ196556 NJD196556 MZH196556 MPL196556 MFP196556 LVT196556 LLX196556 LCB196556 KSF196556 KIJ196556 JYN196556 JOR196556 JEV196556 IUZ196556 ILD196556 IBH196556 HRL196556 HHP196556 GXT196556 GNX196556 GEB196556 FUF196556 FKJ196556 FAN196556 EQR196556 EGV196556 DWZ196556 DND196556 DDH196556 CTL196556 CJP196556 BZT196556 BPX196556 BGB196556 AWF196556 AMJ196556 ACN196556 SR196556 IV196556 F196555 WVH131020 WLL131020 WBP131020 VRT131020 VHX131020 UYB131020 UOF131020 UEJ131020 TUN131020 TKR131020 TAV131020 SQZ131020 SHD131020 RXH131020 RNL131020 RDP131020 QTT131020 QJX131020 QAB131020 PQF131020 PGJ131020 OWN131020 OMR131020 OCV131020 NSZ131020 NJD131020 MZH131020 MPL131020 MFP131020 LVT131020 LLX131020 LCB131020 KSF131020 KIJ131020 JYN131020 JOR131020 JEV131020 IUZ131020 ILD131020 IBH131020 HRL131020 HHP131020 GXT131020 GNX131020 GEB131020 FUF131020 FKJ131020 FAN131020 EQR131020 EGV131020 DWZ131020 DND131020 DDH131020 CTL131020 CJP131020 BZT131020 BPX131020 BGB131020 AWF131020 AMJ131020 ACN131020 SR131020 IV131020 F131019 WVH65484 WLL65484 WBP65484 VRT65484 VHX65484 UYB65484 UOF65484 UEJ65484 TUN65484 TKR65484 TAV65484 SQZ65484 SHD65484 RXH65484 RNL65484 RDP65484 QTT65484 QJX65484 QAB65484 PQF65484 PGJ65484 OWN65484 OMR65484 OCV65484 NSZ65484 NJD65484 MZH65484 MPL65484 MFP65484 LVT65484 LLX65484 LCB65484 KSF65484 KIJ65484 JYN65484 JOR65484 JEV65484 IUZ65484 ILD65484 IBH65484 HRL65484 HHP65484 GXT65484 GNX65484 GEB65484 FUF65484 FKJ65484 FAN65484 EQR65484 EGV65484 DWZ65484 DND65484 DDH65484 CTL65484 CJP65484 BZT65484 BPX65484 BGB65484 AWF65484 AMJ65484 ACN65484 SR65484 IV65484 F65483 WVG982993 WLK982993 WBO982993 VRS982993 VHW982993 UYA982993 UOE982993 UEI982993 TUM982993 TKQ982993 TAU982993 SQY982993 SHC982993 RXG982993 RNK982993 RDO982993 QTS982993 QJW982993 QAA982993 PQE982993 PGI982993 OWM982993 OMQ982993 OCU982993 NSY982993 NJC982993 MZG982993 MPK982993 MFO982993 LVS982993 LLW982993 LCA982993 KSE982993 KII982993 JYM982993 JOQ982993 JEU982993 IUY982993 ILC982993 IBG982993 HRK982993 HHO982993 GXS982993 GNW982993 GEA982993 FUE982993 FKI982993 FAM982993 EQQ982993 EGU982993 DWY982993 DNC982993 DDG982993 CTK982993 CJO982993 BZS982993 BPW982993 BGA982993 AWE982993 AMI982993 ACM982993 SQ982993 IU982993 E982993 WVG917457 WLK917457 WBO917457 VRS917457 VHW917457 UYA917457 UOE917457 UEI917457 TUM917457 TKQ917457 TAU917457 SQY917457 SHC917457 RXG917457 RNK917457 RDO917457 QTS917457 QJW917457 QAA917457 PQE917457 PGI917457 OWM917457 OMQ917457 OCU917457 NSY917457 NJC917457 MZG917457 MPK917457 MFO917457 LVS917457 LLW917457 LCA917457 KSE917457 KII917457 JYM917457 JOQ917457 JEU917457 IUY917457 ILC917457 IBG917457 HRK917457 HHO917457 GXS917457 GNW917457 GEA917457 FUE917457 FKI917457 FAM917457 EQQ917457 EGU917457 DWY917457 DNC917457 DDG917457 CTK917457 CJO917457 BZS917457 BPW917457 BGA917457 AWE917457 AMI917457 ACM917457 SQ917457 IU917457 E917457 WVG851921 WLK851921 WBO851921 VRS851921 VHW851921 UYA851921 UOE851921 UEI851921 TUM851921 TKQ851921 TAU851921 SQY851921 SHC851921 RXG851921 RNK851921 RDO851921 QTS851921 QJW851921 QAA851921 PQE851921 PGI851921 OWM851921 OMQ851921 OCU851921 NSY851921 NJC851921 MZG851921 MPK851921 MFO851921 LVS851921 LLW851921 LCA851921 KSE851921 KII851921 JYM851921 JOQ851921 JEU851921 IUY851921 ILC851921 IBG851921 HRK851921 HHO851921 GXS851921 GNW851921 GEA851921 FUE851921 FKI851921 FAM851921 EQQ851921 EGU851921 DWY851921 DNC851921 DDG851921 CTK851921 CJO851921 BZS851921 BPW851921 BGA851921 AWE851921 AMI851921 ACM851921 SQ851921 IU851921 E851921 WVG786385 WLK786385 WBO786385 VRS786385 VHW786385 UYA786385 UOE786385 UEI786385 TUM786385 TKQ786385 TAU786385 SQY786385 SHC786385 RXG786385 RNK786385 RDO786385 QTS786385 QJW786385 QAA786385 PQE786385 PGI786385 OWM786385 OMQ786385 OCU786385 NSY786385 NJC786385 MZG786385 MPK786385 MFO786385 LVS786385 LLW786385 LCA786385 KSE786385 KII786385 JYM786385 JOQ786385 JEU786385 IUY786385 ILC786385 IBG786385 HRK786385 HHO786385 GXS786385 GNW786385 GEA786385 FUE786385 FKI786385 FAM786385 EQQ786385 EGU786385 DWY786385 DNC786385 DDG786385 CTK786385 CJO786385 BZS786385 BPW786385 BGA786385 AWE786385 AMI786385 ACM786385 SQ786385 IU786385 E786385 WVG720849 WLK720849 WBO720849 VRS720849 VHW720849 UYA720849 UOE720849 UEI720849 TUM720849 TKQ720849 TAU720849 SQY720849 SHC720849 RXG720849 RNK720849 RDO720849 QTS720849 QJW720849 QAA720849 PQE720849 PGI720849 OWM720849 OMQ720849 OCU720849 NSY720849 NJC720849 MZG720849 MPK720849 MFO720849 LVS720849 LLW720849 LCA720849 KSE720849 KII720849 JYM720849 JOQ720849 JEU720849 IUY720849 ILC720849 IBG720849 HRK720849 HHO720849 GXS720849 GNW720849 GEA720849 FUE720849 FKI720849 FAM720849 EQQ720849 EGU720849 DWY720849 DNC720849 DDG720849 CTK720849 CJO720849 BZS720849 BPW720849 BGA720849 AWE720849 AMI720849 ACM720849 SQ720849 IU720849 E720849 WVG655313 WLK655313 WBO655313 VRS655313 VHW655313 UYA655313 UOE655313 UEI655313 TUM655313 TKQ655313 TAU655313 SQY655313 SHC655313 RXG655313 RNK655313 RDO655313 QTS655313 QJW655313 QAA655313 PQE655313 PGI655313 OWM655313 OMQ655313 OCU655313 NSY655313 NJC655313 MZG655313 MPK655313 MFO655313 LVS655313 LLW655313 LCA655313 KSE655313 KII655313 JYM655313 JOQ655313 JEU655313 IUY655313 ILC655313 IBG655313 HRK655313 HHO655313 GXS655313 GNW655313 GEA655313 FUE655313 FKI655313 FAM655313 EQQ655313 EGU655313 DWY655313 DNC655313 DDG655313 CTK655313 CJO655313 BZS655313 BPW655313 BGA655313 AWE655313 AMI655313 ACM655313 SQ655313 IU655313 E655313 WVG589777 WLK589777 WBO589777 VRS589777 VHW589777 UYA589777 UOE589777 UEI589777 TUM589777 TKQ589777 TAU589777 SQY589777 SHC589777 RXG589777 RNK589777 RDO589777 QTS589777 QJW589777 QAA589777 PQE589777 PGI589777 OWM589777 OMQ589777 OCU589777 NSY589777 NJC589777 MZG589777 MPK589777 MFO589777 LVS589777 LLW589777 LCA589777 KSE589777 KII589777 JYM589777 JOQ589777 JEU589777 IUY589777 ILC589777 IBG589777 HRK589777 HHO589777 GXS589777 GNW589777 GEA589777 FUE589777 FKI589777 FAM589777 EQQ589777 EGU589777 DWY589777 DNC589777 DDG589777 CTK589777 CJO589777 BZS589777 BPW589777 BGA589777 AWE589777 AMI589777 ACM589777 SQ589777 IU589777 E589777 WVG524241 WLK524241 WBO524241 VRS524241 VHW524241 UYA524241 UOE524241 UEI524241 TUM524241 TKQ524241 TAU524241 SQY524241 SHC524241 RXG524241 RNK524241 RDO524241 QTS524241 QJW524241 QAA524241 PQE524241 PGI524241 OWM524241 OMQ524241 OCU524241 NSY524241 NJC524241 MZG524241 MPK524241 MFO524241 LVS524241 LLW524241 LCA524241 KSE524241 KII524241 JYM524241 JOQ524241 JEU524241 IUY524241 ILC524241 IBG524241 HRK524241 HHO524241 GXS524241 GNW524241 GEA524241 FUE524241 FKI524241 FAM524241 EQQ524241 EGU524241 DWY524241 DNC524241 DDG524241 CTK524241 CJO524241 BZS524241 BPW524241 BGA524241 AWE524241 AMI524241 ACM524241 SQ524241 IU524241 E524241 WVG458705 WLK458705 WBO458705 VRS458705 VHW458705 UYA458705 UOE458705 UEI458705 TUM458705 TKQ458705 TAU458705 SQY458705 SHC458705 RXG458705 RNK458705 RDO458705 QTS458705 QJW458705 QAA458705 PQE458705 PGI458705 OWM458705 OMQ458705 OCU458705 NSY458705 NJC458705 MZG458705 MPK458705 MFO458705 LVS458705 LLW458705 LCA458705 KSE458705 KII458705 JYM458705 JOQ458705 JEU458705 IUY458705 ILC458705 IBG458705 HRK458705 HHO458705 GXS458705 GNW458705 GEA458705 FUE458705 FKI458705 FAM458705 EQQ458705 EGU458705 DWY458705 DNC458705 DDG458705 CTK458705 CJO458705 BZS458705 BPW458705 BGA458705 AWE458705 AMI458705 ACM458705 SQ458705 IU458705 E458705 WVG393169 WLK393169 WBO393169 VRS393169 VHW393169 UYA393169 UOE393169 UEI393169 TUM393169 TKQ393169 TAU393169 SQY393169 SHC393169 RXG393169 RNK393169 RDO393169 QTS393169 QJW393169 QAA393169 PQE393169 PGI393169 OWM393169 OMQ393169 OCU393169 NSY393169 NJC393169 MZG393169 MPK393169 MFO393169 LVS393169 LLW393169 LCA393169 KSE393169 KII393169 JYM393169 JOQ393169 JEU393169 IUY393169 ILC393169 IBG393169 HRK393169 HHO393169 GXS393169 GNW393169 GEA393169 FUE393169 FKI393169 FAM393169 EQQ393169 EGU393169 DWY393169 DNC393169 DDG393169 CTK393169 CJO393169 BZS393169 BPW393169 BGA393169 AWE393169 AMI393169 ACM393169 SQ393169 IU393169 E393169 WVG327633 WLK327633 WBO327633 VRS327633 VHW327633 UYA327633 UOE327633 UEI327633 TUM327633 TKQ327633 TAU327633 SQY327633 SHC327633 RXG327633 RNK327633 RDO327633 QTS327633 QJW327633 QAA327633 PQE327633 PGI327633 OWM327633 OMQ327633 OCU327633 NSY327633 NJC327633 MZG327633 MPK327633 MFO327633 LVS327633 LLW327633 LCA327633 KSE327633 KII327633 JYM327633 JOQ327633 JEU327633 IUY327633 ILC327633 IBG327633 HRK327633 HHO327633 GXS327633 GNW327633 GEA327633 FUE327633 FKI327633 FAM327633 EQQ327633 EGU327633 DWY327633 DNC327633 DDG327633 CTK327633 CJO327633 BZS327633 BPW327633 BGA327633 AWE327633 AMI327633 ACM327633 SQ327633 IU327633 E327633 WVG262097 WLK262097 WBO262097 VRS262097 VHW262097 UYA262097 UOE262097 UEI262097 TUM262097 TKQ262097 TAU262097 SQY262097 SHC262097 RXG262097 RNK262097 RDO262097 QTS262097 QJW262097 QAA262097 PQE262097 PGI262097 OWM262097 OMQ262097 OCU262097 NSY262097 NJC262097 MZG262097 MPK262097 MFO262097 LVS262097 LLW262097 LCA262097 KSE262097 KII262097 JYM262097 JOQ262097 JEU262097 IUY262097 ILC262097 IBG262097 HRK262097 HHO262097 GXS262097 GNW262097 GEA262097 FUE262097 FKI262097 FAM262097 EQQ262097 EGU262097 DWY262097 DNC262097 DDG262097 CTK262097 CJO262097 BZS262097 BPW262097 BGA262097 AWE262097 AMI262097 ACM262097 SQ262097 IU262097 E262097 WVG196561 WLK196561 WBO196561 VRS196561 VHW196561 UYA196561 UOE196561 UEI196561 TUM196561 TKQ196561 TAU196561 SQY196561 SHC196561 RXG196561 RNK196561 RDO196561 QTS196561 QJW196561 QAA196561 PQE196561 PGI196561 OWM196561 OMQ196561 OCU196561 NSY196561 NJC196561 MZG196561 MPK196561 MFO196561 LVS196561 LLW196561 LCA196561 KSE196561 KII196561 JYM196561 JOQ196561 JEU196561 IUY196561 ILC196561 IBG196561 HRK196561 HHO196561 GXS196561 GNW196561 GEA196561 FUE196561 FKI196561 FAM196561 EQQ196561 EGU196561 DWY196561 DNC196561 DDG196561 CTK196561 CJO196561 BZS196561 BPW196561 BGA196561 AWE196561 AMI196561 ACM196561 SQ196561 IU196561 E196561 WVG131025 WLK131025 WBO131025 VRS131025 VHW131025 UYA131025 UOE131025 UEI131025 TUM131025 TKQ131025 TAU131025 SQY131025 SHC131025 RXG131025 RNK131025 RDO131025 QTS131025 QJW131025 QAA131025 PQE131025 PGI131025 OWM131025 OMQ131025 OCU131025 NSY131025 NJC131025 MZG131025 MPK131025 MFO131025 LVS131025 LLW131025 LCA131025 KSE131025 KII131025 JYM131025 JOQ131025 JEU131025 IUY131025 ILC131025 IBG131025 HRK131025 HHO131025 GXS131025 GNW131025 GEA131025 FUE131025 FKI131025 FAM131025 EQQ131025 EGU131025 DWY131025 DNC131025 DDG131025 CTK131025 CJO131025 BZS131025 BPW131025 BGA131025 AWE131025 AMI131025 ACM131025 SQ131025 IU131025 E131025 WVG65489 WLK65489 WBO65489 VRS65489 VHW65489 UYA65489 UOE65489 UEI65489 TUM65489 TKQ65489 TAU65489 SQY65489 SHC65489 RXG65489 RNK65489 RDO65489 QTS65489 QJW65489 QAA65489 PQE65489 PGI65489 OWM65489 OMQ65489 OCU65489 NSY65489 NJC65489 MZG65489 MPK65489 MFO65489 LVS65489 LLW65489 LCA65489 KSE65489 KII65489 JYM65489 JOQ65489 JEU65489 IUY65489 ILC65489 IBG65489 HRK65489 HHO65489 GXS65489 GNW65489 GEA65489 FUE65489 FKI65489 FAM65489 EQQ65489 EGU65489 DWY65489 DNC65489 DDG65489 CTK65489 CJO65489 BZS65489 BPW65489 BGA65489 AWE65489 AMI65489 ACM65489 SQ65489 IU65489 E65489" xr:uid="{00000000-0002-0000-0100-000001000000}">
      <formula1>#REF!</formula1>
    </dataValidation>
    <dataValidation type="list" allowBlank="1" showInputMessage="1" showErrorMessage="1" sqref="H13" xr:uid="{00000000-0002-0000-0100-000002000000}">
      <formula1>$N$11:$N$13</formula1>
    </dataValidation>
    <dataValidation type="list" allowBlank="1" showInputMessage="1" showErrorMessage="1" sqref="I13" xr:uid="{00000000-0002-0000-0100-000003000000}">
      <formula1>$N$14:$N$16</formula1>
    </dataValidation>
  </dataValidations>
  <pageMargins left="0.70866141732283472" right="0.70866141732283472" top="0.74803149606299213" bottom="0.74803149606299213" header="0.31496062992125984" footer="0.31496062992125984"/>
  <pageSetup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VS54"/>
  <sheetViews>
    <sheetView showGridLines="0" view="pageBreakPreview" zoomScale="70" zoomScaleNormal="70" zoomScaleSheetLayoutView="70" workbookViewId="0">
      <selection activeCell="B8" sqref="B8"/>
    </sheetView>
  </sheetViews>
  <sheetFormatPr defaultColWidth="0" defaultRowHeight="12.75" zeroHeight="1"/>
  <cols>
    <col min="1" max="1" width="41.85546875" style="5" customWidth="1"/>
    <col min="2" max="2" width="25.5703125" style="5" customWidth="1"/>
    <col min="3" max="3" width="33.42578125" style="5" customWidth="1"/>
    <col min="4" max="4" width="60.28515625" style="5" customWidth="1"/>
    <col min="5" max="5" width="20.5703125" style="5" customWidth="1"/>
    <col min="6" max="6" width="21.85546875" style="5" customWidth="1"/>
    <col min="7" max="7" width="18.42578125" style="5" customWidth="1"/>
    <col min="8" max="8" width="24" style="5" customWidth="1"/>
    <col min="9" max="9" width="20.5703125" style="5" customWidth="1"/>
    <col min="10" max="10" width="43.85546875" style="5" customWidth="1"/>
    <col min="11" max="11" width="19.7109375" style="5" customWidth="1"/>
    <col min="12" max="12" width="21.85546875" style="5" customWidth="1"/>
    <col min="13" max="16" width="10.140625" style="5" customWidth="1"/>
    <col min="17" max="250" width="11.42578125" style="5" customWidth="1"/>
    <col min="251" max="251" width="24.28515625" style="5" customWidth="1"/>
    <col min="252" max="252" width="17.140625" style="5" customWidth="1"/>
    <col min="253" max="253" width="41.85546875" style="5" customWidth="1"/>
    <col min="254" max="254" width="39.28515625" style="5" customWidth="1"/>
    <col min="255" max="255" width="33.42578125" style="5" customWidth="1"/>
    <col min="256" max="256" width="43.42578125" style="5" bestFit="1" customWidth="1"/>
    <col min="257" max="257" width="46.28515625" style="5" customWidth="1"/>
    <col min="258" max="258" width="58" style="5" customWidth="1"/>
    <col min="259" max="259" width="42.85546875" style="5" customWidth="1"/>
    <col min="260" max="260" width="29.85546875" style="5" customWidth="1"/>
    <col min="261" max="261" width="34.42578125" style="5" customWidth="1"/>
    <col min="262" max="270" width="11.42578125" style="5" hidden="1" customWidth="1"/>
    <col min="271" max="508" width="11.42578125" style="5" hidden="1"/>
    <col min="509" max="509" width="41.85546875" style="5" customWidth="1"/>
    <col min="510" max="510" width="39.28515625" style="5" customWidth="1"/>
    <col min="511" max="511" width="33.42578125" style="5" customWidth="1"/>
    <col min="512" max="512" width="43.42578125" style="5" bestFit="1" customWidth="1"/>
    <col min="513" max="513" width="46.28515625" style="5" customWidth="1"/>
    <col min="514" max="514" width="58" style="5" customWidth="1"/>
    <col min="515" max="515" width="42.85546875" style="5" customWidth="1"/>
    <col min="516" max="516" width="29.85546875" style="5" customWidth="1"/>
    <col min="517" max="517" width="34.42578125" style="5" customWidth="1"/>
    <col min="518" max="526" width="11.42578125" style="5" hidden="1" customWidth="1"/>
    <col min="527" max="764" width="11.42578125" style="5" hidden="1"/>
    <col min="765" max="765" width="41.85546875" style="5" customWidth="1"/>
    <col min="766" max="766" width="39.28515625" style="5" customWidth="1"/>
    <col min="767" max="767" width="33.42578125" style="5" customWidth="1"/>
    <col min="768" max="768" width="43.42578125" style="5" bestFit="1" customWidth="1"/>
    <col min="769" max="769" width="46.28515625" style="5" customWidth="1"/>
    <col min="770" max="770" width="58" style="5" customWidth="1"/>
    <col min="771" max="771" width="42.85546875" style="5" customWidth="1"/>
    <col min="772" max="772" width="29.85546875" style="5" customWidth="1"/>
    <col min="773" max="773" width="34.42578125" style="5" customWidth="1"/>
    <col min="774" max="782" width="11.42578125" style="5" hidden="1" customWidth="1"/>
    <col min="783" max="1020" width="11.42578125" style="5" hidden="1"/>
    <col min="1021" max="1021" width="41.85546875" style="5" customWidth="1"/>
    <col min="1022" max="1022" width="39.28515625" style="5" customWidth="1"/>
    <col min="1023" max="1023" width="33.42578125" style="5" customWidth="1"/>
    <col min="1024" max="1024" width="43.42578125" style="5" bestFit="1" customWidth="1"/>
    <col min="1025" max="1025" width="46.28515625" style="5" customWidth="1"/>
    <col min="1026" max="1026" width="58" style="5" customWidth="1"/>
    <col min="1027" max="1027" width="42.85546875" style="5" customWidth="1"/>
    <col min="1028" max="1028" width="29.85546875" style="5" customWidth="1"/>
    <col min="1029" max="1029" width="34.42578125" style="5" customWidth="1"/>
    <col min="1030" max="1038" width="11.42578125" style="5" hidden="1" customWidth="1"/>
    <col min="1039" max="1276" width="11.42578125" style="5" hidden="1"/>
    <col min="1277" max="1277" width="41.85546875" style="5" customWidth="1"/>
    <col min="1278" max="1278" width="39.28515625" style="5" customWidth="1"/>
    <col min="1279" max="1279" width="33.42578125" style="5" customWidth="1"/>
    <col min="1280" max="1280" width="43.42578125" style="5" bestFit="1" customWidth="1"/>
    <col min="1281" max="1281" width="46.28515625" style="5" customWidth="1"/>
    <col min="1282" max="1282" width="58" style="5" customWidth="1"/>
    <col min="1283" max="1283" width="42.85546875" style="5" customWidth="1"/>
    <col min="1284" max="1284" width="29.85546875" style="5" customWidth="1"/>
    <col min="1285" max="1285" width="34.42578125" style="5" customWidth="1"/>
    <col min="1286" max="1294" width="11.42578125" style="5" hidden="1" customWidth="1"/>
    <col min="1295" max="1532" width="11.42578125" style="5" hidden="1"/>
    <col min="1533" max="1533" width="41.85546875" style="5" customWidth="1"/>
    <col min="1534" max="1534" width="39.28515625" style="5" customWidth="1"/>
    <col min="1535" max="1535" width="33.42578125" style="5" customWidth="1"/>
    <col min="1536" max="1536" width="43.42578125" style="5" bestFit="1" customWidth="1"/>
    <col min="1537" max="1537" width="46.28515625" style="5" customWidth="1"/>
    <col min="1538" max="1538" width="58" style="5" customWidth="1"/>
    <col min="1539" max="1539" width="42.85546875" style="5" customWidth="1"/>
    <col min="1540" max="1540" width="29.85546875" style="5" customWidth="1"/>
    <col min="1541" max="1541" width="34.42578125" style="5" customWidth="1"/>
    <col min="1542" max="1550" width="11.42578125" style="5" hidden="1" customWidth="1"/>
    <col min="1551" max="1788" width="11.42578125" style="5" hidden="1"/>
    <col min="1789" max="1789" width="41.85546875" style="5" customWidth="1"/>
    <col min="1790" max="1790" width="39.28515625" style="5" customWidth="1"/>
    <col min="1791" max="1791" width="33.42578125" style="5" customWidth="1"/>
    <col min="1792" max="1792" width="43.42578125" style="5" bestFit="1" customWidth="1"/>
    <col min="1793" max="1793" width="46.28515625" style="5" customWidth="1"/>
    <col min="1794" max="1794" width="58" style="5" customWidth="1"/>
    <col min="1795" max="1795" width="42.85546875" style="5" customWidth="1"/>
    <col min="1796" max="1796" width="29.85546875" style="5" customWidth="1"/>
    <col min="1797" max="1797" width="34.42578125" style="5" customWidth="1"/>
    <col min="1798" max="1806" width="11.42578125" style="5" hidden="1" customWidth="1"/>
    <col min="1807" max="2044" width="11.42578125" style="5" hidden="1"/>
    <col min="2045" max="2045" width="41.85546875" style="5" customWidth="1"/>
    <col min="2046" max="2046" width="39.28515625" style="5" customWidth="1"/>
    <col min="2047" max="2047" width="33.42578125" style="5" customWidth="1"/>
    <col min="2048" max="2048" width="43.42578125" style="5" bestFit="1" customWidth="1"/>
    <col min="2049" max="2049" width="46.28515625" style="5" customWidth="1"/>
    <col min="2050" max="2050" width="58" style="5" customWidth="1"/>
    <col min="2051" max="2051" width="42.85546875" style="5" customWidth="1"/>
    <col min="2052" max="2052" width="29.85546875" style="5" customWidth="1"/>
    <col min="2053" max="2053" width="34.42578125" style="5" customWidth="1"/>
    <col min="2054" max="2062" width="11.42578125" style="5" hidden="1" customWidth="1"/>
    <col min="2063" max="2300" width="11.42578125" style="5" hidden="1"/>
    <col min="2301" max="2301" width="41.85546875" style="5" customWidth="1"/>
    <col min="2302" max="2302" width="39.28515625" style="5" customWidth="1"/>
    <col min="2303" max="2303" width="33.42578125" style="5" customWidth="1"/>
    <col min="2304" max="2304" width="43.42578125" style="5" bestFit="1" customWidth="1"/>
    <col min="2305" max="2305" width="46.28515625" style="5" customWidth="1"/>
    <col min="2306" max="2306" width="58" style="5" customWidth="1"/>
    <col min="2307" max="2307" width="42.85546875" style="5" customWidth="1"/>
    <col min="2308" max="2308" width="29.85546875" style="5" customWidth="1"/>
    <col min="2309" max="2309" width="34.42578125" style="5" customWidth="1"/>
    <col min="2310" max="2318" width="11.42578125" style="5" hidden="1" customWidth="1"/>
    <col min="2319" max="2556" width="11.42578125" style="5" hidden="1"/>
    <col min="2557" max="2557" width="41.85546875" style="5" customWidth="1"/>
    <col min="2558" max="2558" width="39.28515625" style="5" customWidth="1"/>
    <col min="2559" max="2559" width="33.42578125" style="5" customWidth="1"/>
    <col min="2560" max="2560" width="43.42578125" style="5" bestFit="1" customWidth="1"/>
    <col min="2561" max="2561" width="46.28515625" style="5" customWidth="1"/>
    <col min="2562" max="2562" width="58" style="5" customWidth="1"/>
    <col min="2563" max="2563" width="42.85546875" style="5" customWidth="1"/>
    <col min="2564" max="2564" width="29.85546875" style="5" customWidth="1"/>
    <col min="2565" max="2565" width="34.42578125" style="5" customWidth="1"/>
    <col min="2566" max="2574" width="11.42578125" style="5" hidden="1" customWidth="1"/>
    <col min="2575" max="2812" width="11.42578125" style="5" hidden="1"/>
    <col min="2813" max="2813" width="41.85546875" style="5" customWidth="1"/>
    <col min="2814" max="2814" width="39.28515625" style="5" customWidth="1"/>
    <col min="2815" max="2815" width="33.42578125" style="5" customWidth="1"/>
    <col min="2816" max="2816" width="43.42578125" style="5" bestFit="1" customWidth="1"/>
    <col min="2817" max="2817" width="46.28515625" style="5" customWidth="1"/>
    <col min="2818" max="2818" width="58" style="5" customWidth="1"/>
    <col min="2819" max="2819" width="42.85546875" style="5" customWidth="1"/>
    <col min="2820" max="2820" width="29.85546875" style="5" customWidth="1"/>
    <col min="2821" max="2821" width="34.42578125" style="5" customWidth="1"/>
    <col min="2822" max="2830" width="11.42578125" style="5" hidden="1" customWidth="1"/>
    <col min="2831" max="3068" width="11.42578125" style="5" hidden="1"/>
    <col min="3069" max="3069" width="41.85546875" style="5" customWidth="1"/>
    <col min="3070" max="3070" width="39.28515625" style="5" customWidth="1"/>
    <col min="3071" max="3071" width="33.42578125" style="5" customWidth="1"/>
    <col min="3072" max="3072" width="43.42578125" style="5" bestFit="1" customWidth="1"/>
    <col min="3073" max="3073" width="46.28515625" style="5" customWidth="1"/>
    <col min="3074" max="3074" width="58" style="5" customWidth="1"/>
    <col min="3075" max="3075" width="42.85546875" style="5" customWidth="1"/>
    <col min="3076" max="3076" width="29.85546875" style="5" customWidth="1"/>
    <col min="3077" max="3077" width="34.42578125" style="5" customWidth="1"/>
    <col min="3078" max="3086" width="11.42578125" style="5" hidden="1" customWidth="1"/>
    <col min="3087" max="3324" width="11.42578125" style="5" hidden="1"/>
    <col min="3325" max="3325" width="41.85546875" style="5" customWidth="1"/>
    <col min="3326" max="3326" width="39.28515625" style="5" customWidth="1"/>
    <col min="3327" max="3327" width="33.42578125" style="5" customWidth="1"/>
    <col min="3328" max="3328" width="43.42578125" style="5" bestFit="1" customWidth="1"/>
    <col min="3329" max="3329" width="46.28515625" style="5" customWidth="1"/>
    <col min="3330" max="3330" width="58" style="5" customWidth="1"/>
    <col min="3331" max="3331" width="42.85546875" style="5" customWidth="1"/>
    <col min="3332" max="3332" width="29.85546875" style="5" customWidth="1"/>
    <col min="3333" max="3333" width="34.42578125" style="5" customWidth="1"/>
    <col min="3334" max="3342" width="11.42578125" style="5" hidden="1" customWidth="1"/>
    <col min="3343" max="3580" width="11.42578125" style="5" hidden="1"/>
    <col min="3581" max="3581" width="41.85546875" style="5" customWidth="1"/>
    <col min="3582" max="3582" width="39.28515625" style="5" customWidth="1"/>
    <col min="3583" max="3583" width="33.42578125" style="5" customWidth="1"/>
    <col min="3584" max="3584" width="43.42578125" style="5" bestFit="1" customWidth="1"/>
    <col min="3585" max="3585" width="46.28515625" style="5" customWidth="1"/>
    <col min="3586" max="3586" width="58" style="5" customWidth="1"/>
    <col min="3587" max="3587" width="42.85546875" style="5" customWidth="1"/>
    <col min="3588" max="3588" width="29.85546875" style="5" customWidth="1"/>
    <col min="3589" max="3589" width="34.42578125" style="5" customWidth="1"/>
    <col min="3590" max="3598" width="11.42578125" style="5" hidden="1" customWidth="1"/>
    <col min="3599" max="3836" width="11.42578125" style="5" hidden="1"/>
    <col min="3837" max="3837" width="41.85546875" style="5" customWidth="1"/>
    <col min="3838" max="3838" width="39.28515625" style="5" customWidth="1"/>
    <col min="3839" max="3839" width="33.42578125" style="5" customWidth="1"/>
    <col min="3840" max="3840" width="43.42578125" style="5" bestFit="1" customWidth="1"/>
    <col min="3841" max="3841" width="46.28515625" style="5" customWidth="1"/>
    <col min="3842" max="3842" width="58" style="5" customWidth="1"/>
    <col min="3843" max="3843" width="42.85546875" style="5" customWidth="1"/>
    <col min="3844" max="3844" width="29.85546875" style="5" customWidth="1"/>
    <col min="3845" max="3845" width="34.42578125" style="5" customWidth="1"/>
    <col min="3846" max="3854" width="11.42578125" style="5" hidden="1" customWidth="1"/>
    <col min="3855" max="4092" width="11.42578125" style="5" hidden="1"/>
    <col min="4093" max="4093" width="41.85546875" style="5" customWidth="1"/>
    <col min="4094" max="4094" width="39.28515625" style="5" customWidth="1"/>
    <col min="4095" max="4095" width="33.42578125" style="5" customWidth="1"/>
    <col min="4096" max="4096" width="43.42578125" style="5" bestFit="1" customWidth="1"/>
    <col min="4097" max="4097" width="46.28515625" style="5" customWidth="1"/>
    <col min="4098" max="4098" width="58" style="5" customWidth="1"/>
    <col min="4099" max="4099" width="42.85546875" style="5" customWidth="1"/>
    <col min="4100" max="4100" width="29.85546875" style="5" customWidth="1"/>
    <col min="4101" max="4101" width="34.42578125" style="5" customWidth="1"/>
    <col min="4102" max="4110" width="11.42578125" style="5" hidden="1" customWidth="1"/>
    <col min="4111" max="4348" width="11.42578125" style="5" hidden="1"/>
    <col min="4349" max="4349" width="41.85546875" style="5" customWidth="1"/>
    <col min="4350" max="4350" width="39.28515625" style="5" customWidth="1"/>
    <col min="4351" max="4351" width="33.42578125" style="5" customWidth="1"/>
    <col min="4352" max="4352" width="43.42578125" style="5" bestFit="1" customWidth="1"/>
    <col min="4353" max="4353" width="46.28515625" style="5" customWidth="1"/>
    <col min="4354" max="4354" width="58" style="5" customWidth="1"/>
    <col min="4355" max="4355" width="42.85546875" style="5" customWidth="1"/>
    <col min="4356" max="4356" width="29.85546875" style="5" customWidth="1"/>
    <col min="4357" max="4357" width="34.42578125" style="5" customWidth="1"/>
    <col min="4358" max="4366" width="11.42578125" style="5" hidden="1" customWidth="1"/>
    <col min="4367" max="4604" width="11.42578125" style="5" hidden="1"/>
    <col min="4605" max="4605" width="41.85546875" style="5" customWidth="1"/>
    <col min="4606" max="4606" width="39.28515625" style="5" customWidth="1"/>
    <col min="4607" max="4607" width="33.42578125" style="5" customWidth="1"/>
    <col min="4608" max="4608" width="43.42578125" style="5" bestFit="1" customWidth="1"/>
    <col min="4609" max="4609" width="46.28515625" style="5" customWidth="1"/>
    <col min="4610" max="4610" width="58" style="5" customWidth="1"/>
    <col min="4611" max="4611" width="42.85546875" style="5" customWidth="1"/>
    <col min="4612" max="4612" width="29.85546875" style="5" customWidth="1"/>
    <col min="4613" max="4613" width="34.42578125" style="5" customWidth="1"/>
    <col min="4614" max="4622" width="11.42578125" style="5" hidden="1" customWidth="1"/>
    <col min="4623" max="4860" width="11.42578125" style="5" hidden="1"/>
    <col min="4861" max="4861" width="41.85546875" style="5" customWidth="1"/>
    <col min="4862" max="4862" width="39.28515625" style="5" customWidth="1"/>
    <col min="4863" max="4863" width="33.42578125" style="5" customWidth="1"/>
    <col min="4864" max="4864" width="43.42578125" style="5" bestFit="1" customWidth="1"/>
    <col min="4865" max="4865" width="46.28515625" style="5" customWidth="1"/>
    <col min="4866" max="4866" width="58" style="5" customWidth="1"/>
    <col min="4867" max="4867" width="42.85546875" style="5" customWidth="1"/>
    <col min="4868" max="4868" width="29.85546875" style="5" customWidth="1"/>
    <col min="4869" max="4869" width="34.42578125" style="5" customWidth="1"/>
    <col min="4870" max="4878" width="11.42578125" style="5" hidden="1" customWidth="1"/>
    <col min="4879" max="5116" width="11.42578125" style="5" hidden="1"/>
    <col min="5117" max="5117" width="41.85546875" style="5" customWidth="1"/>
    <col min="5118" max="5118" width="39.28515625" style="5" customWidth="1"/>
    <col min="5119" max="5119" width="33.42578125" style="5" customWidth="1"/>
    <col min="5120" max="5120" width="43.42578125" style="5" bestFit="1" customWidth="1"/>
    <col min="5121" max="5121" width="46.28515625" style="5" customWidth="1"/>
    <col min="5122" max="5122" width="58" style="5" customWidth="1"/>
    <col min="5123" max="5123" width="42.85546875" style="5" customWidth="1"/>
    <col min="5124" max="5124" width="29.85546875" style="5" customWidth="1"/>
    <col min="5125" max="5125" width="34.42578125" style="5" customWidth="1"/>
    <col min="5126" max="5134" width="11.42578125" style="5" hidden="1" customWidth="1"/>
    <col min="5135" max="5372" width="11.42578125" style="5" hidden="1"/>
    <col min="5373" max="5373" width="41.85546875" style="5" customWidth="1"/>
    <col min="5374" max="5374" width="39.28515625" style="5" customWidth="1"/>
    <col min="5375" max="5375" width="33.42578125" style="5" customWidth="1"/>
    <col min="5376" max="5376" width="43.42578125" style="5" bestFit="1" customWidth="1"/>
    <col min="5377" max="5377" width="46.28515625" style="5" customWidth="1"/>
    <col min="5378" max="5378" width="58" style="5" customWidth="1"/>
    <col min="5379" max="5379" width="42.85546875" style="5" customWidth="1"/>
    <col min="5380" max="5380" width="29.85546875" style="5" customWidth="1"/>
    <col min="5381" max="5381" width="34.42578125" style="5" customWidth="1"/>
    <col min="5382" max="5390" width="11.42578125" style="5" hidden="1" customWidth="1"/>
    <col min="5391" max="5628" width="11.42578125" style="5" hidden="1"/>
    <col min="5629" max="5629" width="41.85546875" style="5" customWidth="1"/>
    <col min="5630" max="5630" width="39.28515625" style="5" customWidth="1"/>
    <col min="5631" max="5631" width="33.42578125" style="5" customWidth="1"/>
    <col min="5632" max="5632" width="43.42578125" style="5" bestFit="1" customWidth="1"/>
    <col min="5633" max="5633" width="46.28515625" style="5" customWidth="1"/>
    <col min="5634" max="5634" width="58" style="5" customWidth="1"/>
    <col min="5635" max="5635" width="42.85546875" style="5" customWidth="1"/>
    <col min="5636" max="5636" width="29.85546875" style="5" customWidth="1"/>
    <col min="5637" max="5637" width="34.42578125" style="5" customWidth="1"/>
    <col min="5638" max="5646" width="11.42578125" style="5" hidden="1" customWidth="1"/>
    <col min="5647" max="5884" width="11.42578125" style="5" hidden="1"/>
    <col min="5885" max="5885" width="41.85546875" style="5" customWidth="1"/>
    <col min="5886" max="5886" width="39.28515625" style="5" customWidth="1"/>
    <col min="5887" max="5887" width="33.42578125" style="5" customWidth="1"/>
    <col min="5888" max="5888" width="43.42578125" style="5" bestFit="1" customWidth="1"/>
    <col min="5889" max="5889" width="46.28515625" style="5" customWidth="1"/>
    <col min="5890" max="5890" width="58" style="5" customWidth="1"/>
    <col min="5891" max="5891" width="42.85546875" style="5" customWidth="1"/>
    <col min="5892" max="5892" width="29.85546875" style="5" customWidth="1"/>
    <col min="5893" max="5893" width="34.42578125" style="5" customWidth="1"/>
    <col min="5894" max="5902" width="11.42578125" style="5" hidden="1" customWidth="1"/>
    <col min="5903" max="6140" width="11.42578125" style="5" hidden="1"/>
    <col min="6141" max="6141" width="41.85546875" style="5" customWidth="1"/>
    <col min="6142" max="6142" width="39.28515625" style="5" customWidth="1"/>
    <col min="6143" max="6143" width="33.42578125" style="5" customWidth="1"/>
    <col min="6144" max="6144" width="43.42578125" style="5" bestFit="1" customWidth="1"/>
    <col min="6145" max="6145" width="46.28515625" style="5" customWidth="1"/>
    <col min="6146" max="6146" width="58" style="5" customWidth="1"/>
    <col min="6147" max="6147" width="42.85546875" style="5" customWidth="1"/>
    <col min="6148" max="6148" width="29.85546875" style="5" customWidth="1"/>
    <col min="6149" max="6149" width="34.42578125" style="5" customWidth="1"/>
    <col min="6150" max="6158" width="11.42578125" style="5" hidden="1" customWidth="1"/>
    <col min="6159" max="6396" width="11.42578125" style="5" hidden="1"/>
    <col min="6397" max="6397" width="41.85546875" style="5" customWidth="1"/>
    <col min="6398" max="6398" width="39.28515625" style="5" customWidth="1"/>
    <col min="6399" max="6399" width="33.42578125" style="5" customWidth="1"/>
    <col min="6400" max="6400" width="43.42578125" style="5" bestFit="1" customWidth="1"/>
    <col min="6401" max="6401" width="46.28515625" style="5" customWidth="1"/>
    <col min="6402" max="6402" width="58" style="5" customWidth="1"/>
    <col min="6403" max="6403" width="42.85546875" style="5" customWidth="1"/>
    <col min="6404" max="6404" width="29.85546875" style="5" customWidth="1"/>
    <col min="6405" max="6405" width="34.42578125" style="5" customWidth="1"/>
    <col min="6406" max="6414" width="11.42578125" style="5" hidden="1" customWidth="1"/>
    <col min="6415" max="6652" width="11.42578125" style="5" hidden="1"/>
    <col min="6653" max="6653" width="41.85546875" style="5" customWidth="1"/>
    <col min="6654" max="6654" width="39.28515625" style="5" customWidth="1"/>
    <col min="6655" max="6655" width="33.42578125" style="5" customWidth="1"/>
    <col min="6656" max="6656" width="43.42578125" style="5" bestFit="1" customWidth="1"/>
    <col min="6657" max="6657" width="46.28515625" style="5" customWidth="1"/>
    <col min="6658" max="6658" width="58" style="5" customWidth="1"/>
    <col min="6659" max="6659" width="42.85546875" style="5" customWidth="1"/>
    <col min="6660" max="6660" width="29.85546875" style="5" customWidth="1"/>
    <col min="6661" max="6661" width="34.42578125" style="5" customWidth="1"/>
    <col min="6662" max="6670" width="11.42578125" style="5" hidden="1" customWidth="1"/>
    <col min="6671" max="6908" width="11.42578125" style="5" hidden="1"/>
    <col min="6909" max="6909" width="41.85546875" style="5" customWidth="1"/>
    <col min="6910" max="6910" width="39.28515625" style="5" customWidth="1"/>
    <col min="6911" max="6911" width="33.42578125" style="5" customWidth="1"/>
    <col min="6912" max="6912" width="43.42578125" style="5" bestFit="1" customWidth="1"/>
    <col min="6913" max="6913" width="46.28515625" style="5" customWidth="1"/>
    <col min="6914" max="6914" width="58" style="5" customWidth="1"/>
    <col min="6915" max="6915" width="42.85546875" style="5" customWidth="1"/>
    <col min="6916" max="6916" width="29.85546875" style="5" customWidth="1"/>
    <col min="6917" max="6917" width="34.42578125" style="5" customWidth="1"/>
    <col min="6918" max="6926" width="11.42578125" style="5" hidden="1" customWidth="1"/>
    <col min="6927" max="7164" width="11.42578125" style="5" hidden="1"/>
    <col min="7165" max="7165" width="41.85546875" style="5" customWidth="1"/>
    <col min="7166" max="7166" width="39.28515625" style="5" customWidth="1"/>
    <col min="7167" max="7167" width="33.42578125" style="5" customWidth="1"/>
    <col min="7168" max="7168" width="43.42578125" style="5" bestFit="1" customWidth="1"/>
    <col min="7169" max="7169" width="46.28515625" style="5" customWidth="1"/>
    <col min="7170" max="7170" width="58" style="5" customWidth="1"/>
    <col min="7171" max="7171" width="42.85546875" style="5" customWidth="1"/>
    <col min="7172" max="7172" width="29.85546875" style="5" customWidth="1"/>
    <col min="7173" max="7173" width="34.42578125" style="5" customWidth="1"/>
    <col min="7174" max="7182" width="11.42578125" style="5" hidden="1" customWidth="1"/>
    <col min="7183" max="7420" width="11.42578125" style="5" hidden="1"/>
    <col min="7421" max="7421" width="41.85546875" style="5" customWidth="1"/>
    <col min="7422" max="7422" width="39.28515625" style="5" customWidth="1"/>
    <col min="7423" max="7423" width="33.42578125" style="5" customWidth="1"/>
    <col min="7424" max="7424" width="43.42578125" style="5" bestFit="1" customWidth="1"/>
    <col min="7425" max="7425" width="46.28515625" style="5" customWidth="1"/>
    <col min="7426" max="7426" width="58" style="5" customWidth="1"/>
    <col min="7427" max="7427" width="42.85546875" style="5" customWidth="1"/>
    <col min="7428" max="7428" width="29.85546875" style="5" customWidth="1"/>
    <col min="7429" max="7429" width="34.42578125" style="5" customWidth="1"/>
    <col min="7430" max="7438" width="11.42578125" style="5" hidden="1" customWidth="1"/>
    <col min="7439" max="7676" width="11.42578125" style="5" hidden="1"/>
    <col min="7677" max="7677" width="41.85546875" style="5" customWidth="1"/>
    <col min="7678" max="7678" width="39.28515625" style="5" customWidth="1"/>
    <col min="7679" max="7679" width="33.42578125" style="5" customWidth="1"/>
    <col min="7680" max="7680" width="43.42578125" style="5" bestFit="1" customWidth="1"/>
    <col min="7681" max="7681" width="46.28515625" style="5" customWidth="1"/>
    <col min="7682" max="7682" width="58" style="5" customWidth="1"/>
    <col min="7683" max="7683" width="42.85546875" style="5" customWidth="1"/>
    <col min="7684" max="7684" width="29.85546875" style="5" customWidth="1"/>
    <col min="7685" max="7685" width="34.42578125" style="5" customWidth="1"/>
    <col min="7686" max="7694" width="11.42578125" style="5" hidden="1" customWidth="1"/>
    <col min="7695" max="7932" width="11.42578125" style="5" hidden="1"/>
    <col min="7933" max="7933" width="41.85546875" style="5" customWidth="1"/>
    <col min="7934" max="7934" width="39.28515625" style="5" customWidth="1"/>
    <col min="7935" max="7935" width="33.42578125" style="5" customWidth="1"/>
    <col min="7936" max="7936" width="43.42578125" style="5" bestFit="1" customWidth="1"/>
    <col min="7937" max="7937" width="46.28515625" style="5" customWidth="1"/>
    <col min="7938" max="7938" width="58" style="5" customWidth="1"/>
    <col min="7939" max="7939" width="42.85546875" style="5" customWidth="1"/>
    <col min="7940" max="7940" width="29.85546875" style="5" customWidth="1"/>
    <col min="7941" max="7941" width="34.42578125" style="5" customWidth="1"/>
    <col min="7942" max="7950" width="11.42578125" style="5" hidden="1" customWidth="1"/>
    <col min="7951" max="8188" width="11.42578125" style="5" hidden="1"/>
    <col min="8189" max="8189" width="41.85546875" style="5" customWidth="1"/>
    <col min="8190" max="8190" width="39.28515625" style="5" customWidth="1"/>
    <col min="8191" max="8191" width="33.42578125" style="5" customWidth="1"/>
    <col min="8192" max="8192" width="43.42578125" style="5" bestFit="1" customWidth="1"/>
    <col min="8193" max="8193" width="46.28515625" style="5" customWidth="1"/>
    <col min="8194" max="8194" width="58" style="5" customWidth="1"/>
    <col min="8195" max="8195" width="42.85546875" style="5" customWidth="1"/>
    <col min="8196" max="8196" width="29.85546875" style="5" customWidth="1"/>
    <col min="8197" max="8197" width="34.42578125" style="5" customWidth="1"/>
    <col min="8198" max="8206" width="11.42578125" style="5" hidden="1" customWidth="1"/>
    <col min="8207" max="8444" width="11.42578125" style="5" hidden="1"/>
    <col min="8445" max="8445" width="41.85546875" style="5" customWidth="1"/>
    <col min="8446" max="8446" width="39.28515625" style="5" customWidth="1"/>
    <col min="8447" max="8447" width="33.42578125" style="5" customWidth="1"/>
    <col min="8448" max="8448" width="43.42578125" style="5" bestFit="1" customWidth="1"/>
    <col min="8449" max="8449" width="46.28515625" style="5" customWidth="1"/>
    <col min="8450" max="8450" width="58" style="5" customWidth="1"/>
    <col min="8451" max="8451" width="42.85546875" style="5" customWidth="1"/>
    <col min="8452" max="8452" width="29.85546875" style="5" customWidth="1"/>
    <col min="8453" max="8453" width="34.42578125" style="5" customWidth="1"/>
    <col min="8454" max="8462" width="11.42578125" style="5" hidden="1" customWidth="1"/>
    <col min="8463" max="8700" width="11.42578125" style="5" hidden="1"/>
    <col min="8701" max="8701" width="41.85546875" style="5" customWidth="1"/>
    <col min="8702" max="8702" width="39.28515625" style="5" customWidth="1"/>
    <col min="8703" max="8703" width="33.42578125" style="5" customWidth="1"/>
    <col min="8704" max="8704" width="43.42578125" style="5" bestFit="1" customWidth="1"/>
    <col min="8705" max="8705" width="46.28515625" style="5" customWidth="1"/>
    <col min="8706" max="8706" width="58" style="5" customWidth="1"/>
    <col min="8707" max="8707" width="42.85546875" style="5" customWidth="1"/>
    <col min="8708" max="8708" width="29.85546875" style="5" customWidth="1"/>
    <col min="8709" max="8709" width="34.42578125" style="5" customWidth="1"/>
    <col min="8710" max="8718" width="11.42578125" style="5" hidden="1" customWidth="1"/>
    <col min="8719" max="8956" width="11.42578125" style="5" hidden="1"/>
    <col min="8957" max="8957" width="41.85546875" style="5" customWidth="1"/>
    <col min="8958" max="8958" width="39.28515625" style="5" customWidth="1"/>
    <col min="8959" max="8959" width="33.42578125" style="5" customWidth="1"/>
    <col min="8960" max="8960" width="43.42578125" style="5" bestFit="1" customWidth="1"/>
    <col min="8961" max="8961" width="46.28515625" style="5" customWidth="1"/>
    <col min="8962" max="8962" width="58" style="5" customWidth="1"/>
    <col min="8963" max="8963" width="42.85546875" style="5" customWidth="1"/>
    <col min="8964" max="8964" width="29.85546875" style="5" customWidth="1"/>
    <col min="8965" max="8965" width="34.42578125" style="5" customWidth="1"/>
    <col min="8966" max="8974" width="11.42578125" style="5" hidden="1" customWidth="1"/>
    <col min="8975" max="9212" width="11.42578125" style="5" hidden="1"/>
    <col min="9213" max="9213" width="41.85546875" style="5" customWidth="1"/>
    <col min="9214" max="9214" width="39.28515625" style="5" customWidth="1"/>
    <col min="9215" max="9215" width="33.42578125" style="5" customWidth="1"/>
    <col min="9216" max="9216" width="43.42578125" style="5" bestFit="1" customWidth="1"/>
    <col min="9217" max="9217" width="46.28515625" style="5" customWidth="1"/>
    <col min="9218" max="9218" width="58" style="5" customWidth="1"/>
    <col min="9219" max="9219" width="42.85546875" style="5" customWidth="1"/>
    <col min="9220" max="9220" width="29.85546875" style="5" customWidth="1"/>
    <col min="9221" max="9221" width="34.42578125" style="5" customWidth="1"/>
    <col min="9222" max="9230" width="11.42578125" style="5" hidden="1" customWidth="1"/>
    <col min="9231" max="9468" width="11.42578125" style="5" hidden="1"/>
    <col min="9469" max="9469" width="41.85546875" style="5" customWidth="1"/>
    <col min="9470" max="9470" width="39.28515625" style="5" customWidth="1"/>
    <col min="9471" max="9471" width="33.42578125" style="5" customWidth="1"/>
    <col min="9472" max="9472" width="43.42578125" style="5" bestFit="1" customWidth="1"/>
    <col min="9473" max="9473" width="46.28515625" style="5" customWidth="1"/>
    <col min="9474" max="9474" width="58" style="5" customWidth="1"/>
    <col min="9475" max="9475" width="42.85546875" style="5" customWidth="1"/>
    <col min="9476" max="9476" width="29.85546875" style="5" customWidth="1"/>
    <col min="9477" max="9477" width="34.42578125" style="5" customWidth="1"/>
    <col min="9478" max="9486" width="11.42578125" style="5" hidden="1" customWidth="1"/>
    <col min="9487" max="9724" width="11.42578125" style="5" hidden="1"/>
    <col min="9725" max="9725" width="41.85546875" style="5" customWidth="1"/>
    <col min="9726" max="9726" width="39.28515625" style="5" customWidth="1"/>
    <col min="9727" max="9727" width="33.42578125" style="5" customWidth="1"/>
    <col min="9728" max="9728" width="43.42578125" style="5" bestFit="1" customWidth="1"/>
    <col min="9729" max="9729" width="46.28515625" style="5" customWidth="1"/>
    <col min="9730" max="9730" width="58" style="5" customWidth="1"/>
    <col min="9731" max="9731" width="42.85546875" style="5" customWidth="1"/>
    <col min="9732" max="9732" width="29.85546875" style="5" customWidth="1"/>
    <col min="9733" max="9733" width="34.42578125" style="5" customWidth="1"/>
    <col min="9734" max="9742" width="11.42578125" style="5" hidden="1" customWidth="1"/>
    <col min="9743" max="9980" width="11.42578125" style="5" hidden="1"/>
    <col min="9981" max="9981" width="41.85546875" style="5" customWidth="1"/>
    <col min="9982" max="9982" width="39.28515625" style="5" customWidth="1"/>
    <col min="9983" max="9983" width="33.42578125" style="5" customWidth="1"/>
    <col min="9984" max="9984" width="43.42578125" style="5" bestFit="1" customWidth="1"/>
    <col min="9985" max="9985" width="46.28515625" style="5" customWidth="1"/>
    <col min="9986" max="9986" width="58" style="5" customWidth="1"/>
    <col min="9987" max="9987" width="42.85546875" style="5" customWidth="1"/>
    <col min="9988" max="9988" width="29.85546875" style="5" customWidth="1"/>
    <col min="9989" max="9989" width="34.42578125" style="5" customWidth="1"/>
    <col min="9990" max="9998" width="11.42578125" style="5" hidden="1" customWidth="1"/>
    <col min="9999" max="10236" width="11.42578125" style="5" hidden="1"/>
    <col min="10237" max="10237" width="41.85546875" style="5" customWidth="1"/>
    <col min="10238" max="10238" width="39.28515625" style="5" customWidth="1"/>
    <col min="10239" max="10239" width="33.42578125" style="5" customWidth="1"/>
    <col min="10240" max="10240" width="43.42578125" style="5" bestFit="1" customWidth="1"/>
    <col min="10241" max="10241" width="46.28515625" style="5" customWidth="1"/>
    <col min="10242" max="10242" width="58" style="5" customWidth="1"/>
    <col min="10243" max="10243" width="42.85546875" style="5" customWidth="1"/>
    <col min="10244" max="10244" width="29.85546875" style="5" customWidth="1"/>
    <col min="10245" max="10245" width="34.42578125" style="5" customWidth="1"/>
    <col min="10246" max="10254" width="11.42578125" style="5" hidden="1" customWidth="1"/>
    <col min="10255" max="10492" width="11.42578125" style="5" hidden="1"/>
    <col min="10493" max="10493" width="41.85546875" style="5" customWidth="1"/>
    <col min="10494" max="10494" width="39.28515625" style="5" customWidth="1"/>
    <col min="10495" max="10495" width="33.42578125" style="5" customWidth="1"/>
    <col min="10496" max="10496" width="43.42578125" style="5" bestFit="1" customWidth="1"/>
    <col min="10497" max="10497" width="46.28515625" style="5" customWidth="1"/>
    <col min="10498" max="10498" width="58" style="5" customWidth="1"/>
    <col min="10499" max="10499" width="42.85546875" style="5" customWidth="1"/>
    <col min="10500" max="10500" width="29.85546875" style="5" customWidth="1"/>
    <col min="10501" max="10501" width="34.42578125" style="5" customWidth="1"/>
    <col min="10502" max="10510" width="11.42578125" style="5" hidden="1" customWidth="1"/>
    <col min="10511" max="10748" width="11.42578125" style="5" hidden="1"/>
    <col min="10749" max="10749" width="41.85546875" style="5" customWidth="1"/>
    <col min="10750" max="10750" width="39.28515625" style="5" customWidth="1"/>
    <col min="10751" max="10751" width="33.42578125" style="5" customWidth="1"/>
    <col min="10752" max="10752" width="43.42578125" style="5" bestFit="1" customWidth="1"/>
    <col min="10753" max="10753" width="46.28515625" style="5" customWidth="1"/>
    <col min="10754" max="10754" width="58" style="5" customWidth="1"/>
    <col min="10755" max="10755" width="42.85546875" style="5" customWidth="1"/>
    <col min="10756" max="10756" width="29.85546875" style="5" customWidth="1"/>
    <col min="10757" max="10757" width="34.42578125" style="5" customWidth="1"/>
    <col min="10758" max="10766" width="11.42578125" style="5" hidden="1" customWidth="1"/>
    <col min="10767" max="11004" width="11.42578125" style="5" hidden="1"/>
    <col min="11005" max="11005" width="41.85546875" style="5" customWidth="1"/>
    <col min="11006" max="11006" width="39.28515625" style="5" customWidth="1"/>
    <col min="11007" max="11007" width="33.42578125" style="5" customWidth="1"/>
    <col min="11008" max="11008" width="43.42578125" style="5" bestFit="1" customWidth="1"/>
    <col min="11009" max="11009" width="46.28515625" style="5" customWidth="1"/>
    <col min="11010" max="11010" width="58" style="5" customWidth="1"/>
    <col min="11011" max="11011" width="42.85546875" style="5" customWidth="1"/>
    <col min="11012" max="11012" width="29.85546875" style="5" customWidth="1"/>
    <col min="11013" max="11013" width="34.42578125" style="5" customWidth="1"/>
    <col min="11014" max="11022" width="11.42578125" style="5" hidden="1" customWidth="1"/>
    <col min="11023" max="11260" width="11.42578125" style="5" hidden="1"/>
    <col min="11261" max="11261" width="41.85546875" style="5" customWidth="1"/>
    <col min="11262" max="11262" width="39.28515625" style="5" customWidth="1"/>
    <col min="11263" max="11263" width="33.42578125" style="5" customWidth="1"/>
    <col min="11264" max="11264" width="43.42578125" style="5" bestFit="1" customWidth="1"/>
    <col min="11265" max="11265" width="46.28515625" style="5" customWidth="1"/>
    <col min="11266" max="11266" width="58" style="5" customWidth="1"/>
    <col min="11267" max="11267" width="42.85546875" style="5" customWidth="1"/>
    <col min="11268" max="11268" width="29.85546875" style="5" customWidth="1"/>
    <col min="11269" max="11269" width="34.42578125" style="5" customWidth="1"/>
    <col min="11270" max="11278" width="11.42578125" style="5" hidden="1" customWidth="1"/>
    <col min="11279" max="11516" width="11.42578125" style="5" hidden="1"/>
    <col min="11517" max="11517" width="41.85546875" style="5" customWidth="1"/>
    <col min="11518" max="11518" width="39.28515625" style="5" customWidth="1"/>
    <col min="11519" max="11519" width="33.42578125" style="5" customWidth="1"/>
    <col min="11520" max="11520" width="43.42578125" style="5" bestFit="1" customWidth="1"/>
    <col min="11521" max="11521" width="46.28515625" style="5" customWidth="1"/>
    <col min="11522" max="11522" width="58" style="5" customWidth="1"/>
    <col min="11523" max="11523" width="42.85546875" style="5" customWidth="1"/>
    <col min="11524" max="11524" width="29.85546875" style="5" customWidth="1"/>
    <col min="11525" max="11525" width="34.42578125" style="5" customWidth="1"/>
    <col min="11526" max="11534" width="11.42578125" style="5" hidden="1" customWidth="1"/>
    <col min="11535" max="11772" width="11.42578125" style="5" hidden="1"/>
    <col min="11773" max="11773" width="41.85546875" style="5" customWidth="1"/>
    <col min="11774" max="11774" width="39.28515625" style="5" customWidth="1"/>
    <col min="11775" max="11775" width="33.42578125" style="5" customWidth="1"/>
    <col min="11776" max="11776" width="43.42578125" style="5" bestFit="1" customWidth="1"/>
    <col min="11777" max="11777" width="46.28515625" style="5" customWidth="1"/>
    <col min="11778" max="11778" width="58" style="5" customWidth="1"/>
    <col min="11779" max="11779" width="42.85546875" style="5" customWidth="1"/>
    <col min="11780" max="11780" width="29.85546875" style="5" customWidth="1"/>
    <col min="11781" max="11781" width="34.42578125" style="5" customWidth="1"/>
    <col min="11782" max="11790" width="11.42578125" style="5" hidden="1" customWidth="1"/>
    <col min="11791" max="12028" width="11.42578125" style="5" hidden="1"/>
    <col min="12029" max="12029" width="41.85546875" style="5" customWidth="1"/>
    <col min="12030" max="12030" width="39.28515625" style="5" customWidth="1"/>
    <col min="12031" max="12031" width="33.42578125" style="5" customWidth="1"/>
    <col min="12032" max="12032" width="43.42578125" style="5" bestFit="1" customWidth="1"/>
    <col min="12033" max="12033" width="46.28515625" style="5" customWidth="1"/>
    <col min="12034" max="12034" width="58" style="5" customWidth="1"/>
    <col min="12035" max="12035" width="42.85546875" style="5" customWidth="1"/>
    <col min="12036" max="12036" width="29.85546875" style="5" customWidth="1"/>
    <col min="12037" max="12037" width="34.42578125" style="5" customWidth="1"/>
    <col min="12038" max="12046" width="11.42578125" style="5" hidden="1" customWidth="1"/>
    <col min="12047" max="12284" width="11.42578125" style="5" hidden="1"/>
    <col min="12285" max="12285" width="41.85546875" style="5" customWidth="1"/>
    <col min="12286" max="12286" width="39.28515625" style="5" customWidth="1"/>
    <col min="12287" max="12287" width="33.42578125" style="5" customWidth="1"/>
    <col min="12288" max="12288" width="43.42578125" style="5" bestFit="1" customWidth="1"/>
    <col min="12289" max="12289" width="46.28515625" style="5" customWidth="1"/>
    <col min="12290" max="12290" width="58" style="5" customWidth="1"/>
    <col min="12291" max="12291" width="42.85546875" style="5" customWidth="1"/>
    <col min="12292" max="12292" width="29.85546875" style="5" customWidth="1"/>
    <col min="12293" max="12293" width="34.42578125" style="5" customWidth="1"/>
    <col min="12294" max="12302" width="11.42578125" style="5" hidden="1" customWidth="1"/>
    <col min="12303" max="12540" width="11.42578125" style="5" hidden="1"/>
    <col min="12541" max="12541" width="41.85546875" style="5" customWidth="1"/>
    <col min="12542" max="12542" width="39.28515625" style="5" customWidth="1"/>
    <col min="12543" max="12543" width="33.42578125" style="5" customWidth="1"/>
    <col min="12544" max="12544" width="43.42578125" style="5" bestFit="1" customWidth="1"/>
    <col min="12545" max="12545" width="46.28515625" style="5" customWidth="1"/>
    <col min="12546" max="12546" width="58" style="5" customWidth="1"/>
    <col min="12547" max="12547" width="42.85546875" style="5" customWidth="1"/>
    <col min="12548" max="12548" width="29.85546875" style="5" customWidth="1"/>
    <col min="12549" max="12549" width="34.42578125" style="5" customWidth="1"/>
    <col min="12550" max="12558" width="11.42578125" style="5" hidden="1" customWidth="1"/>
    <col min="12559" max="12796" width="11.42578125" style="5" hidden="1"/>
    <col min="12797" max="12797" width="41.85546875" style="5" customWidth="1"/>
    <col min="12798" max="12798" width="39.28515625" style="5" customWidth="1"/>
    <col min="12799" max="12799" width="33.42578125" style="5" customWidth="1"/>
    <col min="12800" max="12800" width="43.42578125" style="5" bestFit="1" customWidth="1"/>
    <col min="12801" max="12801" width="46.28515625" style="5" customWidth="1"/>
    <col min="12802" max="12802" width="58" style="5" customWidth="1"/>
    <col min="12803" max="12803" width="42.85546875" style="5" customWidth="1"/>
    <col min="12804" max="12804" width="29.85546875" style="5" customWidth="1"/>
    <col min="12805" max="12805" width="34.42578125" style="5" customWidth="1"/>
    <col min="12806" max="12814" width="11.42578125" style="5" hidden="1" customWidth="1"/>
    <col min="12815" max="13052" width="11.42578125" style="5" hidden="1"/>
    <col min="13053" max="13053" width="41.85546875" style="5" customWidth="1"/>
    <col min="13054" max="13054" width="39.28515625" style="5" customWidth="1"/>
    <col min="13055" max="13055" width="33.42578125" style="5" customWidth="1"/>
    <col min="13056" max="13056" width="43.42578125" style="5" bestFit="1" customWidth="1"/>
    <col min="13057" max="13057" width="46.28515625" style="5" customWidth="1"/>
    <col min="13058" max="13058" width="58" style="5" customWidth="1"/>
    <col min="13059" max="13059" width="42.85546875" style="5" customWidth="1"/>
    <col min="13060" max="13060" width="29.85546875" style="5" customWidth="1"/>
    <col min="13061" max="13061" width="34.42578125" style="5" customWidth="1"/>
    <col min="13062" max="13070" width="11.42578125" style="5" hidden="1" customWidth="1"/>
    <col min="13071" max="13308" width="11.42578125" style="5" hidden="1"/>
    <col min="13309" max="13309" width="41.85546875" style="5" customWidth="1"/>
    <col min="13310" max="13310" width="39.28515625" style="5" customWidth="1"/>
    <col min="13311" max="13311" width="33.42578125" style="5" customWidth="1"/>
    <col min="13312" max="13312" width="43.42578125" style="5" bestFit="1" customWidth="1"/>
    <col min="13313" max="13313" width="46.28515625" style="5" customWidth="1"/>
    <col min="13314" max="13314" width="58" style="5" customWidth="1"/>
    <col min="13315" max="13315" width="42.85546875" style="5" customWidth="1"/>
    <col min="13316" max="13316" width="29.85546875" style="5" customWidth="1"/>
    <col min="13317" max="13317" width="34.42578125" style="5" customWidth="1"/>
    <col min="13318" max="13326" width="11.42578125" style="5" hidden="1" customWidth="1"/>
    <col min="13327" max="13564" width="11.42578125" style="5" hidden="1"/>
    <col min="13565" max="13565" width="41.85546875" style="5" customWidth="1"/>
    <col min="13566" max="13566" width="39.28515625" style="5" customWidth="1"/>
    <col min="13567" max="13567" width="33.42578125" style="5" customWidth="1"/>
    <col min="13568" max="13568" width="43.42578125" style="5" bestFit="1" customWidth="1"/>
    <col min="13569" max="13569" width="46.28515625" style="5" customWidth="1"/>
    <col min="13570" max="13570" width="58" style="5" customWidth="1"/>
    <col min="13571" max="13571" width="42.85546875" style="5" customWidth="1"/>
    <col min="13572" max="13572" width="29.85546875" style="5" customWidth="1"/>
    <col min="13573" max="13573" width="34.42578125" style="5" customWidth="1"/>
    <col min="13574" max="13582" width="11.42578125" style="5" hidden="1" customWidth="1"/>
    <col min="13583" max="13820" width="11.42578125" style="5" hidden="1"/>
    <col min="13821" max="13821" width="41.85546875" style="5" customWidth="1"/>
    <col min="13822" max="13822" width="39.28515625" style="5" customWidth="1"/>
    <col min="13823" max="13823" width="33.42578125" style="5" customWidth="1"/>
    <col min="13824" max="13824" width="43.42578125" style="5" bestFit="1" customWidth="1"/>
    <col min="13825" max="13825" width="46.28515625" style="5" customWidth="1"/>
    <col min="13826" max="13826" width="58" style="5" customWidth="1"/>
    <col min="13827" max="13827" width="42.85546875" style="5" customWidth="1"/>
    <col min="13828" max="13828" width="29.85546875" style="5" customWidth="1"/>
    <col min="13829" max="13829" width="34.42578125" style="5" customWidth="1"/>
    <col min="13830" max="13838" width="11.42578125" style="5" hidden="1" customWidth="1"/>
    <col min="13839" max="14076" width="11.42578125" style="5" hidden="1"/>
    <col min="14077" max="14077" width="41.85546875" style="5" customWidth="1"/>
    <col min="14078" max="14078" width="39.28515625" style="5" customWidth="1"/>
    <col min="14079" max="14079" width="33.42578125" style="5" customWidth="1"/>
    <col min="14080" max="14080" width="43.42578125" style="5" bestFit="1" customWidth="1"/>
    <col min="14081" max="14081" width="46.28515625" style="5" customWidth="1"/>
    <col min="14082" max="14082" width="58" style="5" customWidth="1"/>
    <col min="14083" max="14083" width="42.85546875" style="5" customWidth="1"/>
    <col min="14084" max="14084" width="29.85546875" style="5" customWidth="1"/>
    <col min="14085" max="14085" width="34.42578125" style="5" customWidth="1"/>
    <col min="14086" max="14094" width="11.42578125" style="5" hidden="1" customWidth="1"/>
    <col min="14095" max="14332" width="11.42578125" style="5" hidden="1"/>
    <col min="14333" max="14333" width="41.85546875" style="5" customWidth="1"/>
    <col min="14334" max="14334" width="39.28515625" style="5" customWidth="1"/>
    <col min="14335" max="14335" width="33.42578125" style="5" customWidth="1"/>
    <col min="14336" max="14336" width="43.42578125" style="5" bestFit="1" customWidth="1"/>
    <col min="14337" max="14337" width="46.28515625" style="5" customWidth="1"/>
    <col min="14338" max="14338" width="58" style="5" customWidth="1"/>
    <col min="14339" max="14339" width="42.85546875" style="5" customWidth="1"/>
    <col min="14340" max="14340" width="29.85546875" style="5" customWidth="1"/>
    <col min="14341" max="14341" width="34.42578125" style="5" customWidth="1"/>
    <col min="14342" max="14350" width="11.42578125" style="5" hidden="1" customWidth="1"/>
    <col min="14351" max="14588" width="11.42578125" style="5" hidden="1"/>
    <col min="14589" max="14589" width="41.85546875" style="5" customWidth="1"/>
    <col min="14590" max="14590" width="39.28515625" style="5" customWidth="1"/>
    <col min="14591" max="14591" width="33.42578125" style="5" customWidth="1"/>
    <col min="14592" max="14592" width="43.42578125" style="5" bestFit="1" customWidth="1"/>
    <col min="14593" max="14593" width="46.28515625" style="5" customWidth="1"/>
    <col min="14594" max="14594" width="58" style="5" customWidth="1"/>
    <col min="14595" max="14595" width="42.85546875" style="5" customWidth="1"/>
    <col min="14596" max="14596" width="29.85546875" style="5" customWidth="1"/>
    <col min="14597" max="14597" width="34.42578125" style="5" customWidth="1"/>
    <col min="14598" max="14606" width="11.42578125" style="5" hidden="1" customWidth="1"/>
    <col min="14607" max="14844" width="11.42578125" style="5" hidden="1"/>
    <col min="14845" max="14845" width="41.85546875" style="5" customWidth="1"/>
    <col min="14846" max="14846" width="39.28515625" style="5" customWidth="1"/>
    <col min="14847" max="14847" width="33.42578125" style="5" customWidth="1"/>
    <col min="14848" max="14848" width="43.42578125" style="5" bestFit="1" customWidth="1"/>
    <col min="14849" max="14849" width="46.28515625" style="5" customWidth="1"/>
    <col min="14850" max="14850" width="58" style="5" customWidth="1"/>
    <col min="14851" max="14851" width="42.85546875" style="5" customWidth="1"/>
    <col min="14852" max="14852" width="29.85546875" style="5" customWidth="1"/>
    <col min="14853" max="14853" width="34.42578125" style="5" customWidth="1"/>
    <col min="14854" max="14862" width="11.42578125" style="5" hidden="1" customWidth="1"/>
    <col min="14863" max="15100" width="11.42578125" style="5" hidden="1"/>
    <col min="15101" max="15101" width="41.85546875" style="5" customWidth="1"/>
    <col min="15102" max="15102" width="39.28515625" style="5" customWidth="1"/>
    <col min="15103" max="15103" width="33.42578125" style="5" customWidth="1"/>
    <col min="15104" max="15104" width="43.42578125" style="5" bestFit="1" customWidth="1"/>
    <col min="15105" max="15105" width="46.28515625" style="5" customWidth="1"/>
    <col min="15106" max="15106" width="58" style="5" customWidth="1"/>
    <col min="15107" max="15107" width="42.85546875" style="5" customWidth="1"/>
    <col min="15108" max="15108" width="29.85546875" style="5" customWidth="1"/>
    <col min="15109" max="15109" width="34.42578125" style="5" customWidth="1"/>
    <col min="15110" max="15118" width="11.42578125" style="5" hidden="1" customWidth="1"/>
    <col min="15119" max="15356" width="11.42578125" style="5" hidden="1"/>
    <col min="15357" max="15357" width="41.85546875" style="5" customWidth="1"/>
    <col min="15358" max="15358" width="39.28515625" style="5" customWidth="1"/>
    <col min="15359" max="15359" width="33.42578125" style="5" customWidth="1"/>
    <col min="15360" max="15360" width="43.42578125" style="5" bestFit="1" customWidth="1"/>
    <col min="15361" max="15361" width="46.28515625" style="5" customWidth="1"/>
    <col min="15362" max="15362" width="58" style="5" customWidth="1"/>
    <col min="15363" max="15363" width="42.85546875" style="5" customWidth="1"/>
    <col min="15364" max="15364" width="29.85546875" style="5" customWidth="1"/>
    <col min="15365" max="15365" width="34.42578125" style="5" customWidth="1"/>
    <col min="15366" max="15374" width="11.42578125" style="5" hidden="1" customWidth="1"/>
    <col min="15375" max="15612" width="11.42578125" style="5" hidden="1"/>
    <col min="15613" max="15613" width="41.85546875" style="5" customWidth="1"/>
    <col min="15614" max="15614" width="39.28515625" style="5" customWidth="1"/>
    <col min="15615" max="15615" width="33.42578125" style="5" customWidth="1"/>
    <col min="15616" max="15616" width="43.42578125" style="5" bestFit="1" customWidth="1"/>
    <col min="15617" max="15617" width="46.28515625" style="5" customWidth="1"/>
    <col min="15618" max="15618" width="58" style="5" customWidth="1"/>
    <col min="15619" max="15619" width="42.85546875" style="5" customWidth="1"/>
    <col min="15620" max="15620" width="29.85546875" style="5" customWidth="1"/>
    <col min="15621" max="15621" width="34.42578125" style="5" customWidth="1"/>
    <col min="15622" max="15630" width="11.42578125" style="5" hidden="1" customWidth="1"/>
    <col min="15631" max="15868" width="11.42578125" style="5" hidden="1"/>
    <col min="15869" max="15869" width="41.85546875" style="5" customWidth="1"/>
    <col min="15870" max="15870" width="39.28515625" style="5" customWidth="1"/>
    <col min="15871" max="15871" width="33.42578125" style="5" customWidth="1"/>
    <col min="15872" max="15872" width="43.42578125" style="5" bestFit="1" customWidth="1"/>
    <col min="15873" max="15873" width="46.28515625" style="5" customWidth="1"/>
    <col min="15874" max="15874" width="58" style="5" customWidth="1"/>
    <col min="15875" max="15875" width="42.85546875" style="5" customWidth="1"/>
    <col min="15876" max="15876" width="29.85546875" style="5" customWidth="1"/>
    <col min="15877" max="15877" width="34.42578125" style="5" customWidth="1"/>
    <col min="15878" max="15886" width="11.42578125" style="5" hidden="1" customWidth="1"/>
    <col min="15887" max="16124" width="11.42578125" style="5" hidden="1"/>
    <col min="16125" max="16125" width="41.85546875" style="5" customWidth="1"/>
    <col min="16126" max="16126" width="39.28515625" style="5" customWidth="1"/>
    <col min="16127" max="16127" width="33.42578125" style="5" customWidth="1"/>
    <col min="16128" max="16128" width="43.42578125" style="5" bestFit="1" customWidth="1"/>
    <col min="16129" max="16129" width="46.28515625" style="5" customWidth="1"/>
    <col min="16130" max="16130" width="58" style="5" customWidth="1"/>
    <col min="16131" max="16131" width="42.85546875" style="5" customWidth="1"/>
    <col min="16132" max="16132" width="29.85546875" style="5" customWidth="1"/>
    <col min="16133" max="16133" width="34.42578125" style="5" customWidth="1"/>
    <col min="16134" max="16139" width="0" style="5" hidden="1" customWidth="1"/>
    <col min="16140" max="16142" width="11.42578125" style="5" hidden="1" customWidth="1"/>
    <col min="16143" max="16384" width="11.42578125" style="5" hidden="1"/>
  </cols>
  <sheetData>
    <row r="1" spans="1:14">
      <c r="A1" s="97" t="s">
        <v>0</v>
      </c>
      <c r="B1" s="97"/>
      <c r="C1" s="97"/>
      <c r="D1" s="97"/>
      <c r="E1" s="97"/>
      <c r="F1" s="97"/>
      <c r="G1" s="97"/>
      <c r="H1" s="97"/>
      <c r="I1" s="97"/>
      <c r="J1" s="97"/>
    </row>
    <row r="2" spans="1:14">
      <c r="A2" s="97" t="str">
        <f>+'EXP ESP ADIC'!A2:J2</f>
        <v>Invitación Cerrada No. 08 - 2021</v>
      </c>
      <c r="B2" s="97"/>
      <c r="C2" s="97"/>
      <c r="D2" s="97"/>
      <c r="E2" s="97"/>
      <c r="F2" s="97"/>
      <c r="G2" s="97"/>
      <c r="H2" s="97"/>
      <c r="I2" s="97"/>
      <c r="J2" s="97"/>
    </row>
    <row r="3" spans="1:14">
      <c r="A3" s="97" t="s">
        <v>83</v>
      </c>
      <c r="B3" s="97"/>
      <c r="C3" s="97"/>
      <c r="D3" s="97"/>
      <c r="E3" s="97"/>
      <c r="F3" s="97"/>
      <c r="G3" s="97"/>
      <c r="H3" s="97"/>
      <c r="I3" s="97"/>
      <c r="J3" s="97"/>
    </row>
    <row r="4" spans="1:14"/>
    <row r="5" spans="1:14">
      <c r="A5" s="2" t="s">
        <v>3</v>
      </c>
      <c r="B5" s="98" t="str">
        <f>+'EXP ESP ADIC'!B6:J6</f>
        <v>CONSORCIO VIVE SOLAR</v>
      </c>
      <c r="C5" s="99"/>
      <c r="D5" s="2" t="s">
        <v>5</v>
      </c>
      <c r="E5" s="12">
        <f>'[3]1. CAPACIDAD JURÍDICA'!B7</f>
        <v>0</v>
      </c>
    </row>
    <row r="6" spans="1:14">
      <c r="A6" s="2" t="s">
        <v>58</v>
      </c>
      <c r="B6" s="102" t="s">
        <v>84</v>
      </c>
      <c r="C6" s="103"/>
      <c r="D6" s="2" t="s">
        <v>60</v>
      </c>
      <c r="E6" s="19">
        <v>94418534</v>
      </c>
    </row>
    <row r="7" spans="1:14" ht="25.5">
      <c r="A7" s="2" t="s">
        <v>61</v>
      </c>
      <c r="B7" s="96">
        <v>0</v>
      </c>
      <c r="C7" s="96"/>
    </row>
    <row r="8" spans="1:14" ht="15" customHeight="1"/>
    <row r="9" spans="1:14" ht="15" customHeight="1">
      <c r="A9" s="92" t="s">
        <v>62</v>
      </c>
      <c r="B9" s="93"/>
      <c r="C9" s="93"/>
      <c r="D9" s="93"/>
      <c r="E9" s="93"/>
      <c r="F9" s="93"/>
      <c r="G9" s="93"/>
      <c r="H9" s="93"/>
      <c r="I9" s="93"/>
      <c r="J9" s="93"/>
      <c r="N9" s="5" t="s">
        <v>85</v>
      </c>
    </row>
    <row r="10" spans="1:14" ht="62.45" customHeight="1">
      <c r="A10" s="16" t="s">
        <v>8</v>
      </c>
      <c r="B10" s="16" t="s">
        <v>64</v>
      </c>
      <c r="C10" s="16" t="s">
        <v>65</v>
      </c>
      <c r="D10" s="16" t="s">
        <v>66</v>
      </c>
      <c r="E10" s="16" t="s">
        <v>67</v>
      </c>
      <c r="F10" s="16" t="s">
        <v>68</v>
      </c>
      <c r="G10" s="16" t="s">
        <v>69</v>
      </c>
      <c r="H10" s="94" t="s">
        <v>70</v>
      </c>
      <c r="I10" s="95"/>
      <c r="J10" s="16" t="s">
        <v>16</v>
      </c>
      <c r="N10" s="5" t="s">
        <v>86</v>
      </c>
    </row>
    <row r="11" spans="1:14" ht="387" customHeight="1">
      <c r="A11" s="22">
        <v>1</v>
      </c>
      <c r="B11" s="52" t="s">
        <v>87</v>
      </c>
      <c r="C11" s="53" t="s">
        <v>88</v>
      </c>
      <c r="D11" s="53" t="s">
        <v>89</v>
      </c>
      <c r="E11" s="54">
        <v>38412</v>
      </c>
      <c r="F11" s="54">
        <v>42719</v>
      </c>
      <c r="G11" s="78">
        <f t="shared" ref="G11" si="0">+(F11-E11)/30</f>
        <v>143.56666666666666</v>
      </c>
      <c r="H11" s="23" t="s">
        <v>86</v>
      </c>
      <c r="I11" s="23" t="s">
        <v>75</v>
      </c>
      <c r="J11" s="76" t="s">
        <v>90</v>
      </c>
      <c r="N11" s="5" t="s">
        <v>91</v>
      </c>
    </row>
    <row r="12" spans="1:14" ht="35.1" customHeight="1">
      <c r="D12" s="2" t="s">
        <v>78</v>
      </c>
      <c r="E12" s="24">
        <v>0</v>
      </c>
      <c r="H12" s="13"/>
      <c r="N12" s="5" t="s">
        <v>92</v>
      </c>
    </row>
    <row r="13" spans="1:14">
      <c r="D13" s="2" t="s">
        <v>80</v>
      </c>
      <c r="E13" s="24">
        <v>0</v>
      </c>
      <c r="N13" s="5" t="s">
        <v>82</v>
      </c>
    </row>
    <row r="14" spans="1:14"/>
    <row r="15" spans="1:14"/>
    <row r="16" spans="1:14"/>
    <row r="17"/>
    <row r="18"/>
    <row r="20"/>
    <row r="22"/>
    <row r="23"/>
    <row r="24"/>
    <row r="25"/>
    <row r="26"/>
    <row r="27"/>
    <row r="28"/>
    <row r="29"/>
    <row r="30"/>
    <row r="31"/>
    <row r="32"/>
    <row r="33"/>
    <row r="34"/>
    <row r="35"/>
    <row r="36"/>
    <row r="37"/>
    <row r="38"/>
    <row r="39"/>
    <row r="40"/>
    <row r="41"/>
    <row r="42"/>
    <row r="43"/>
    <row r="44"/>
    <row r="45"/>
    <row r="46"/>
    <row r="47"/>
    <row r="48"/>
    <row r="49"/>
    <row r="51"/>
    <row r="52"/>
    <row r="53"/>
    <row r="54"/>
  </sheetData>
  <mergeCells count="8">
    <mergeCell ref="A9:J9"/>
    <mergeCell ref="H10:I10"/>
    <mergeCell ref="B7:C7"/>
    <mergeCell ref="A1:J1"/>
    <mergeCell ref="A2:J2"/>
    <mergeCell ref="A3:J3"/>
    <mergeCell ref="B5:C5"/>
    <mergeCell ref="B6:C6"/>
  </mergeCells>
  <dataValidations count="6">
    <dataValidation type="list" allowBlank="1" showInputMessage="1" showErrorMessage="1" sqref="WVK983028:WVK983048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I65524:I65544 IY65524:IY65544 SU65524:SU65544 ACQ65524:ACQ65544 AMM65524:AMM65544 AWI65524:AWI65544 BGE65524:BGE65544 BQA65524:BQA65544 BZW65524:BZW65544 CJS65524:CJS65544 CTO65524:CTO65544 DDK65524:DDK65544 DNG65524:DNG65544 DXC65524:DXC65544 EGY65524:EGY65544 EQU65524:EQU65544 FAQ65524:FAQ65544 FKM65524:FKM65544 FUI65524:FUI65544 GEE65524:GEE65544 GOA65524:GOA65544 GXW65524:GXW65544 HHS65524:HHS65544 HRO65524:HRO65544 IBK65524:IBK65544 ILG65524:ILG65544 IVC65524:IVC65544 JEY65524:JEY65544 JOU65524:JOU65544 JYQ65524:JYQ65544 KIM65524:KIM65544 KSI65524:KSI65544 LCE65524:LCE65544 LMA65524:LMA65544 LVW65524:LVW65544 MFS65524:MFS65544 MPO65524:MPO65544 MZK65524:MZK65544 NJG65524:NJG65544 NTC65524:NTC65544 OCY65524:OCY65544 OMU65524:OMU65544 OWQ65524:OWQ65544 PGM65524:PGM65544 PQI65524:PQI65544 QAE65524:QAE65544 QKA65524:QKA65544 QTW65524:QTW65544 RDS65524:RDS65544 RNO65524:RNO65544 RXK65524:RXK65544 SHG65524:SHG65544 SRC65524:SRC65544 TAY65524:TAY65544 TKU65524:TKU65544 TUQ65524:TUQ65544 UEM65524:UEM65544 UOI65524:UOI65544 UYE65524:UYE65544 VIA65524:VIA65544 VRW65524:VRW65544 WBS65524:WBS65544 WLO65524:WLO65544 WVK65524:WVK65544 I131060:I131080 IY131060:IY131080 SU131060:SU131080 ACQ131060:ACQ131080 AMM131060:AMM131080 AWI131060:AWI131080 BGE131060:BGE131080 BQA131060:BQA131080 BZW131060:BZW131080 CJS131060:CJS131080 CTO131060:CTO131080 DDK131060:DDK131080 DNG131060:DNG131080 DXC131060:DXC131080 EGY131060:EGY131080 EQU131060:EQU131080 FAQ131060:FAQ131080 FKM131060:FKM131080 FUI131060:FUI131080 GEE131060:GEE131080 GOA131060:GOA131080 GXW131060:GXW131080 HHS131060:HHS131080 HRO131060:HRO131080 IBK131060:IBK131080 ILG131060:ILG131080 IVC131060:IVC131080 JEY131060:JEY131080 JOU131060:JOU131080 JYQ131060:JYQ131080 KIM131060:KIM131080 KSI131060:KSI131080 LCE131060:LCE131080 LMA131060:LMA131080 LVW131060:LVW131080 MFS131060:MFS131080 MPO131060:MPO131080 MZK131060:MZK131080 NJG131060:NJG131080 NTC131060:NTC131080 OCY131060:OCY131080 OMU131060:OMU131080 OWQ131060:OWQ131080 PGM131060:PGM131080 PQI131060:PQI131080 QAE131060:QAE131080 QKA131060:QKA131080 QTW131060:QTW131080 RDS131060:RDS131080 RNO131060:RNO131080 RXK131060:RXK131080 SHG131060:SHG131080 SRC131060:SRC131080 TAY131060:TAY131080 TKU131060:TKU131080 TUQ131060:TUQ131080 UEM131060:UEM131080 UOI131060:UOI131080 UYE131060:UYE131080 VIA131060:VIA131080 VRW131060:VRW131080 WBS131060:WBS131080 WLO131060:WLO131080 WVK131060:WVK131080 I196596:I196616 IY196596:IY196616 SU196596:SU196616 ACQ196596:ACQ196616 AMM196596:AMM196616 AWI196596:AWI196616 BGE196596:BGE196616 BQA196596:BQA196616 BZW196596:BZW196616 CJS196596:CJS196616 CTO196596:CTO196616 DDK196596:DDK196616 DNG196596:DNG196616 DXC196596:DXC196616 EGY196596:EGY196616 EQU196596:EQU196616 FAQ196596:FAQ196616 FKM196596:FKM196616 FUI196596:FUI196616 GEE196596:GEE196616 GOA196596:GOA196616 GXW196596:GXW196616 HHS196596:HHS196616 HRO196596:HRO196616 IBK196596:IBK196616 ILG196596:ILG196616 IVC196596:IVC196616 JEY196596:JEY196616 JOU196596:JOU196616 JYQ196596:JYQ196616 KIM196596:KIM196616 KSI196596:KSI196616 LCE196596:LCE196616 LMA196596:LMA196616 LVW196596:LVW196616 MFS196596:MFS196616 MPO196596:MPO196616 MZK196596:MZK196616 NJG196596:NJG196616 NTC196596:NTC196616 OCY196596:OCY196616 OMU196596:OMU196616 OWQ196596:OWQ196616 PGM196596:PGM196616 PQI196596:PQI196616 QAE196596:QAE196616 QKA196596:QKA196616 QTW196596:QTW196616 RDS196596:RDS196616 RNO196596:RNO196616 RXK196596:RXK196616 SHG196596:SHG196616 SRC196596:SRC196616 TAY196596:TAY196616 TKU196596:TKU196616 TUQ196596:TUQ196616 UEM196596:UEM196616 UOI196596:UOI196616 UYE196596:UYE196616 VIA196596:VIA196616 VRW196596:VRW196616 WBS196596:WBS196616 WLO196596:WLO196616 WVK196596:WVK196616 I262132:I262152 IY262132:IY262152 SU262132:SU262152 ACQ262132:ACQ262152 AMM262132:AMM262152 AWI262132:AWI262152 BGE262132:BGE262152 BQA262132:BQA262152 BZW262132:BZW262152 CJS262132:CJS262152 CTO262132:CTO262152 DDK262132:DDK262152 DNG262132:DNG262152 DXC262132:DXC262152 EGY262132:EGY262152 EQU262132:EQU262152 FAQ262132:FAQ262152 FKM262132:FKM262152 FUI262132:FUI262152 GEE262132:GEE262152 GOA262132:GOA262152 GXW262132:GXW262152 HHS262132:HHS262152 HRO262132:HRO262152 IBK262132:IBK262152 ILG262132:ILG262152 IVC262132:IVC262152 JEY262132:JEY262152 JOU262132:JOU262152 JYQ262132:JYQ262152 KIM262132:KIM262152 KSI262132:KSI262152 LCE262132:LCE262152 LMA262132:LMA262152 LVW262132:LVW262152 MFS262132:MFS262152 MPO262132:MPO262152 MZK262132:MZK262152 NJG262132:NJG262152 NTC262132:NTC262152 OCY262132:OCY262152 OMU262132:OMU262152 OWQ262132:OWQ262152 PGM262132:PGM262152 PQI262132:PQI262152 QAE262132:QAE262152 QKA262132:QKA262152 QTW262132:QTW262152 RDS262132:RDS262152 RNO262132:RNO262152 RXK262132:RXK262152 SHG262132:SHG262152 SRC262132:SRC262152 TAY262132:TAY262152 TKU262132:TKU262152 TUQ262132:TUQ262152 UEM262132:UEM262152 UOI262132:UOI262152 UYE262132:UYE262152 VIA262132:VIA262152 VRW262132:VRW262152 WBS262132:WBS262152 WLO262132:WLO262152 WVK262132:WVK262152 I327668:I327688 IY327668:IY327688 SU327668:SU327688 ACQ327668:ACQ327688 AMM327668:AMM327688 AWI327668:AWI327688 BGE327668:BGE327688 BQA327668:BQA327688 BZW327668:BZW327688 CJS327668:CJS327688 CTO327668:CTO327688 DDK327668:DDK327688 DNG327668:DNG327688 DXC327668:DXC327688 EGY327668:EGY327688 EQU327668:EQU327688 FAQ327668:FAQ327688 FKM327668:FKM327688 FUI327668:FUI327688 GEE327668:GEE327688 GOA327668:GOA327688 GXW327668:GXW327688 HHS327668:HHS327688 HRO327668:HRO327688 IBK327668:IBK327688 ILG327668:ILG327688 IVC327668:IVC327688 JEY327668:JEY327688 JOU327668:JOU327688 JYQ327668:JYQ327688 KIM327668:KIM327688 KSI327668:KSI327688 LCE327668:LCE327688 LMA327668:LMA327688 LVW327668:LVW327688 MFS327668:MFS327688 MPO327668:MPO327688 MZK327668:MZK327688 NJG327668:NJG327688 NTC327668:NTC327688 OCY327668:OCY327688 OMU327668:OMU327688 OWQ327668:OWQ327688 PGM327668:PGM327688 PQI327668:PQI327688 QAE327668:QAE327688 QKA327668:QKA327688 QTW327668:QTW327688 RDS327668:RDS327688 RNO327668:RNO327688 RXK327668:RXK327688 SHG327668:SHG327688 SRC327668:SRC327688 TAY327668:TAY327688 TKU327668:TKU327688 TUQ327668:TUQ327688 UEM327668:UEM327688 UOI327668:UOI327688 UYE327668:UYE327688 VIA327668:VIA327688 VRW327668:VRW327688 WBS327668:WBS327688 WLO327668:WLO327688 WVK327668:WVK327688 I393204:I393224 IY393204:IY393224 SU393204:SU393224 ACQ393204:ACQ393224 AMM393204:AMM393224 AWI393204:AWI393224 BGE393204:BGE393224 BQA393204:BQA393224 BZW393204:BZW393224 CJS393204:CJS393224 CTO393204:CTO393224 DDK393204:DDK393224 DNG393204:DNG393224 DXC393204:DXC393224 EGY393204:EGY393224 EQU393204:EQU393224 FAQ393204:FAQ393224 FKM393204:FKM393224 FUI393204:FUI393224 GEE393204:GEE393224 GOA393204:GOA393224 GXW393204:GXW393224 HHS393204:HHS393224 HRO393204:HRO393224 IBK393204:IBK393224 ILG393204:ILG393224 IVC393204:IVC393224 JEY393204:JEY393224 JOU393204:JOU393224 JYQ393204:JYQ393224 KIM393204:KIM393224 KSI393204:KSI393224 LCE393204:LCE393224 LMA393204:LMA393224 LVW393204:LVW393224 MFS393204:MFS393224 MPO393204:MPO393224 MZK393204:MZK393224 NJG393204:NJG393224 NTC393204:NTC393224 OCY393204:OCY393224 OMU393204:OMU393224 OWQ393204:OWQ393224 PGM393204:PGM393224 PQI393204:PQI393224 QAE393204:QAE393224 QKA393204:QKA393224 QTW393204:QTW393224 RDS393204:RDS393224 RNO393204:RNO393224 RXK393204:RXK393224 SHG393204:SHG393224 SRC393204:SRC393224 TAY393204:TAY393224 TKU393204:TKU393224 TUQ393204:TUQ393224 UEM393204:UEM393224 UOI393204:UOI393224 UYE393204:UYE393224 VIA393204:VIA393224 VRW393204:VRW393224 WBS393204:WBS393224 WLO393204:WLO393224 WVK393204:WVK393224 I458740:I458760 IY458740:IY458760 SU458740:SU458760 ACQ458740:ACQ458760 AMM458740:AMM458760 AWI458740:AWI458760 BGE458740:BGE458760 BQA458740:BQA458760 BZW458740:BZW458760 CJS458740:CJS458760 CTO458740:CTO458760 DDK458740:DDK458760 DNG458740:DNG458760 DXC458740:DXC458760 EGY458740:EGY458760 EQU458740:EQU458760 FAQ458740:FAQ458760 FKM458740:FKM458760 FUI458740:FUI458760 GEE458740:GEE458760 GOA458740:GOA458760 GXW458740:GXW458760 HHS458740:HHS458760 HRO458740:HRO458760 IBK458740:IBK458760 ILG458740:ILG458760 IVC458740:IVC458760 JEY458740:JEY458760 JOU458740:JOU458760 JYQ458740:JYQ458760 KIM458740:KIM458760 KSI458740:KSI458760 LCE458740:LCE458760 LMA458740:LMA458760 LVW458740:LVW458760 MFS458740:MFS458760 MPO458740:MPO458760 MZK458740:MZK458760 NJG458740:NJG458760 NTC458740:NTC458760 OCY458740:OCY458760 OMU458740:OMU458760 OWQ458740:OWQ458760 PGM458740:PGM458760 PQI458740:PQI458760 QAE458740:QAE458760 QKA458740:QKA458760 QTW458740:QTW458760 RDS458740:RDS458760 RNO458740:RNO458760 RXK458740:RXK458760 SHG458740:SHG458760 SRC458740:SRC458760 TAY458740:TAY458760 TKU458740:TKU458760 TUQ458740:TUQ458760 UEM458740:UEM458760 UOI458740:UOI458760 UYE458740:UYE458760 VIA458740:VIA458760 VRW458740:VRW458760 WBS458740:WBS458760 WLO458740:WLO458760 WVK458740:WVK458760 I524276:I524296 IY524276:IY524296 SU524276:SU524296 ACQ524276:ACQ524296 AMM524276:AMM524296 AWI524276:AWI524296 BGE524276:BGE524296 BQA524276:BQA524296 BZW524276:BZW524296 CJS524276:CJS524296 CTO524276:CTO524296 DDK524276:DDK524296 DNG524276:DNG524296 DXC524276:DXC524296 EGY524276:EGY524296 EQU524276:EQU524296 FAQ524276:FAQ524296 FKM524276:FKM524296 FUI524276:FUI524296 GEE524276:GEE524296 GOA524276:GOA524296 GXW524276:GXW524296 HHS524276:HHS524296 HRO524276:HRO524296 IBK524276:IBK524296 ILG524276:ILG524296 IVC524276:IVC524296 JEY524276:JEY524296 JOU524276:JOU524296 JYQ524276:JYQ524296 KIM524276:KIM524296 KSI524276:KSI524296 LCE524276:LCE524296 LMA524276:LMA524296 LVW524276:LVW524296 MFS524276:MFS524296 MPO524276:MPO524296 MZK524276:MZK524296 NJG524276:NJG524296 NTC524276:NTC524296 OCY524276:OCY524296 OMU524276:OMU524296 OWQ524276:OWQ524296 PGM524276:PGM524296 PQI524276:PQI524296 QAE524276:QAE524296 QKA524276:QKA524296 QTW524276:QTW524296 RDS524276:RDS524296 RNO524276:RNO524296 RXK524276:RXK524296 SHG524276:SHG524296 SRC524276:SRC524296 TAY524276:TAY524296 TKU524276:TKU524296 TUQ524276:TUQ524296 UEM524276:UEM524296 UOI524276:UOI524296 UYE524276:UYE524296 VIA524276:VIA524296 VRW524276:VRW524296 WBS524276:WBS524296 WLO524276:WLO524296 WVK524276:WVK524296 I589812:I589832 IY589812:IY589832 SU589812:SU589832 ACQ589812:ACQ589832 AMM589812:AMM589832 AWI589812:AWI589832 BGE589812:BGE589832 BQA589812:BQA589832 BZW589812:BZW589832 CJS589812:CJS589832 CTO589812:CTO589832 DDK589812:DDK589832 DNG589812:DNG589832 DXC589812:DXC589832 EGY589812:EGY589832 EQU589812:EQU589832 FAQ589812:FAQ589832 FKM589812:FKM589832 FUI589812:FUI589832 GEE589812:GEE589832 GOA589812:GOA589832 GXW589812:GXW589832 HHS589812:HHS589832 HRO589812:HRO589832 IBK589812:IBK589832 ILG589812:ILG589832 IVC589812:IVC589832 JEY589812:JEY589832 JOU589812:JOU589832 JYQ589812:JYQ589832 KIM589812:KIM589832 KSI589812:KSI589832 LCE589812:LCE589832 LMA589812:LMA589832 LVW589812:LVW589832 MFS589812:MFS589832 MPO589812:MPO589832 MZK589812:MZK589832 NJG589812:NJG589832 NTC589812:NTC589832 OCY589812:OCY589832 OMU589812:OMU589832 OWQ589812:OWQ589832 PGM589812:PGM589832 PQI589812:PQI589832 QAE589812:QAE589832 QKA589812:QKA589832 QTW589812:QTW589832 RDS589812:RDS589832 RNO589812:RNO589832 RXK589812:RXK589832 SHG589812:SHG589832 SRC589812:SRC589832 TAY589812:TAY589832 TKU589812:TKU589832 TUQ589812:TUQ589832 UEM589812:UEM589832 UOI589812:UOI589832 UYE589812:UYE589832 VIA589812:VIA589832 VRW589812:VRW589832 WBS589812:WBS589832 WLO589812:WLO589832 WVK589812:WVK589832 I655348:I655368 IY655348:IY655368 SU655348:SU655368 ACQ655348:ACQ655368 AMM655348:AMM655368 AWI655348:AWI655368 BGE655348:BGE655368 BQA655348:BQA655368 BZW655348:BZW655368 CJS655348:CJS655368 CTO655348:CTO655368 DDK655348:DDK655368 DNG655348:DNG655368 DXC655348:DXC655368 EGY655348:EGY655368 EQU655348:EQU655368 FAQ655348:FAQ655368 FKM655348:FKM655368 FUI655348:FUI655368 GEE655348:GEE655368 GOA655348:GOA655368 GXW655348:GXW655368 HHS655348:HHS655368 HRO655348:HRO655368 IBK655348:IBK655368 ILG655348:ILG655368 IVC655348:IVC655368 JEY655348:JEY655368 JOU655348:JOU655368 JYQ655348:JYQ655368 KIM655348:KIM655368 KSI655348:KSI655368 LCE655348:LCE655368 LMA655348:LMA655368 LVW655348:LVW655368 MFS655348:MFS655368 MPO655348:MPO655368 MZK655348:MZK655368 NJG655348:NJG655368 NTC655348:NTC655368 OCY655348:OCY655368 OMU655348:OMU655368 OWQ655348:OWQ655368 PGM655348:PGM655368 PQI655348:PQI655368 QAE655348:QAE655368 QKA655348:QKA655368 QTW655348:QTW655368 RDS655348:RDS655368 RNO655348:RNO655368 RXK655348:RXK655368 SHG655348:SHG655368 SRC655348:SRC655368 TAY655348:TAY655368 TKU655348:TKU655368 TUQ655348:TUQ655368 UEM655348:UEM655368 UOI655348:UOI655368 UYE655348:UYE655368 VIA655348:VIA655368 VRW655348:VRW655368 WBS655348:WBS655368 WLO655348:WLO655368 WVK655348:WVK655368 I720884:I720904 IY720884:IY720904 SU720884:SU720904 ACQ720884:ACQ720904 AMM720884:AMM720904 AWI720884:AWI720904 BGE720884:BGE720904 BQA720884:BQA720904 BZW720884:BZW720904 CJS720884:CJS720904 CTO720884:CTO720904 DDK720884:DDK720904 DNG720884:DNG720904 DXC720884:DXC720904 EGY720884:EGY720904 EQU720884:EQU720904 FAQ720884:FAQ720904 FKM720884:FKM720904 FUI720884:FUI720904 GEE720884:GEE720904 GOA720884:GOA720904 GXW720884:GXW720904 HHS720884:HHS720904 HRO720884:HRO720904 IBK720884:IBK720904 ILG720884:ILG720904 IVC720884:IVC720904 JEY720884:JEY720904 JOU720884:JOU720904 JYQ720884:JYQ720904 KIM720884:KIM720904 KSI720884:KSI720904 LCE720884:LCE720904 LMA720884:LMA720904 LVW720884:LVW720904 MFS720884:MFS720904 MPO720884:MPO720904 MZK720884:MZK720904 NJG720884:NJG720904 NTC720884:NTC720904 OCY720884:OCY720904 OMU720884:OMU720904 OWQ720884:OWQ720904 PGM720884:PGM720904 PQI720884:PQI720904 QAE720884:QAE720904 QKA720884:QKA720904 QTW720884:QTW720904 RDS720884:RDS720904 RNO720884:RNO720904 RXK720884:RXK720904 SHG720884:SHG720904 SRC720884:SRC720904 TAY720884:TAY720904 TKU720884:TKU720904 TUQ720884:TUQ720904 UEM720884:UEM720904 UOI720884:UOI720904 UYE720884:UYE720904 VIA720884:VIA720904 VRW720884:VRW720904 WBS720884:WBS720904 WLO720884:WLO720904 WVK720884:WVK720904 I786420:I786440 IY786420:IY786440 SU786420:SU786440 ACQ786420:ACQ786440 AMM786420:AMM786440 AWI786420:AWI786440 BGE786420:BGE786440 BQA786420:BQA786440 BZW786420:BZW786440 CJS786420:CJS786440 CTO786420:CTO786440 DDK786420:DDK786440 DNG786420:DNG786440 DXC786420:DXC786440 EGY786420:EGY786440 EQU786420:EQU786440 FAQ786420:FAQ786440 FKM786420:FKM786440 FUI786420:FUI786440 GEE786420:GEE786440 GOA786420:GOA786440 GXW786420:GXW786440 HHS786420:HHS786440 HRO786420:HRO786440 IBK786420:IBK786440 ILG786420:ILG786440 IVC786420:IVC786440 JEY786420:JEY786440 JOU786420:JOU786440 JYQ786420:JYQ786440 KIM786420:KIM786440 KSI786420:KSI786440 LCE786420:LCE786440 LMA786420:LMA786440 LVW786420:LVW786440 MFS786420:MFS786440 MPO786420:MPO786440 MZK786420:MZK786440 NJG786420:NJG786440 NTC786420:NTC786440 OCY786420:OCY786440 OMU786420:OMU786440 OWQ786420:OWQ786440 PGM786420:PGM786440 PQI786420:PQI786440 QAE786420:QAE786440 QKA786420:QKA786440 QTW786420:QTW786440 RDS786420:RDS786440 RNO786420:RNO786440 RXK786420:RXK786440 SHG786420:SHG786440 SRC786420:SRC786440 TAY786420:TAY786440 TKU786420:TKU786440 TUQ786420:TUQ786440 UEM786420:UEM786440 UOI786420:UOI786440 UYE786420:UYE786440 VIA786420:VIA786440 VRW786420:VRW786440 WBS786420:WBS786440 WLO786420:WLO786440 WVK786420:WVK786440 I851956:I851976 IY851956:IY851976 SU851956:SU851976 ACQ851956:ACQ851976 AMM851956:AMM851976 AWI851956:AWI851976 BGE851956:BGE851976 BQA851956:BQA851976 BZW851956:BZW851976 CJS851956:CJS851976 CTO851956:CTO851976 DDK851956:DDK851976 DNG851956:DNG851976 DXC851956:DXC851976 EGY851956:EGY851976 EQU851956:EQU851976 FAQ851956:FAQ851976 FKM851956:FKM851976 FUI851956:FUI851976 GEE851956:GEE851976 GOA851956:GOA851976 GXW851956:GXW851976 HHS851956:HHS851976 HRO851956:HRO851976 IBK851956:IBK851976 ILG851956:ILG851976 IVC851956:IVC851976 JEY851956:JEY851976 JOU851956:JOU851976 JYQ851956:JYQ851976 KIM851956:KIM851976 KSI851956:KSI851976 LCE851956:LCE851976 LMA851956:LMA851976 LVW851956:LVW851976 MFS851956:MFS851976 MPO851956:MPO851976 MZK851956:MZK851976 NJG851956:NJG851976 NTC851956:NTC851976 OCY851956:OCY851976 OMU851956:OMU851976 OWQ851956:OWQ851976 PGM851956:PGM851976 PQI851956:PQI851976 QAE851956:QAE851976 QKA851956:QKA851976 QTW851956:QTW851976 RDS851956:RDS851976 RNO851956:RNO851976 RXK851956:RXK851976 SHG851956:SHG851976 SRC851956:SRC851976 TAY851956:TAY851976 TKU851956:TKU851976 TUQ851956:TUQ851976 UEM851956:UEM851976 UOI851956:UOI851976 UYE851956:UYE851976 VIA851956:VIA851976 VRW851956:VRW851976 WBS851956:WBS851976 WLO851956:WLO851976 WVK851956:WVK851976 I917492:I917512 IY917492:IY917512 SU917492:SU917512 ACQ917492:ACQ917512 AMM917492:AMM917512 AWI917492:AWI917512 BGE917492:BGE917512 BQA917492:BQA917512 BZW917492:BZW917512 CJS917492:CJS917512 CTO917492:CTO917512 DDK917492:DDK917512 DNG917492:DNG917512 DXC917492:DXC917512 EGY917492:EGY917512 EQU917492:EQU917512 FAQ917492:FAQ917512 FKM917492:FKM917512 FUI917492:FUI917512 GEE917492:GEE917512 GOA917492:GOA917512 GXW917492:GXW917512 HHS917492:HHS917512 HRO917492:HRO917512 IBK917492:IBK917512 ILG917492:ILG917512 IVC917492:IVC917512 JEY917492:JEY917512 JOU917492:JOU917512 JYQ917492:JYQ917512 KIM917492:KIM917512 KSI917492:KSI917512 LCE917492:LCE917512 LMA917492:LMA917512 LVW917492:LVW917512 MFS917492:MFS917512 MPO917492:MPO917512 MZK917492:MZK917512 NJG917492:NJG917512 NTC917492:NTC917512 OCY917492:OCY917512 OMU917492:OMU917512 OWQ917492:OWQ917512 PGM917492:PGM917512 PQI917492:PQI917512 QAE917492:QAE917512 QKA917492:QKA917512 QTW917492:QTW917512 RDS917492:RDS917512 RNO917492:RNO917512 RXK917492:RXK917512 SHG917492:SHG917512 SRC917492:SRC917512 TAY917492:TAY917512 TKU917492:TKU917512 TUQ917492:TUQ917512 UEM917492:UEM917512 UOI917492:UOI917512 UYE917492:UYE917512 VIA917492:VIA917512 VRW917492:VRW917512 WBS917492:WBS917512 WLO917492:WLO917512 WVK917492:WVK917512 I983028:I983048 IY983028:IY983048 SU983028:SU983048 ACQ983028:ACQ983048 AMM983028:AMM983048 AWI983028:AWI983048 BGE983028:BGE983048 BQA983028:BQA983048 BZW983028:BZW983048 CJS983028:CJS983048 CTO983028:CTO983048 DDK983028:DDK983048 DNG983028:DNG983048 DXC983028:DXC983048 EGY983028:EGY983048 EQU983028:EQU983048 FAQ983028:FAQ983048 FKM983028:FKM983048 FUI983028:FUI983048 GEE983028:GEE983048 GOA983028:GOA983048 GXW983028:GXW983048 HHS983028:HHS983048 HRO983028:HRO983048 IBK983028:IBK983048 ILG983028:ILG983048 IVC983028:IVC983048 JEY983028:JEY983048 JOU983028:JOU983048 JYQ983028:JYQ983048 KIM983028:KIM983048 KSI983028:KSI983048 LCE983028:LCE983048 LMA983028:LMA983048 LVW983028:LVW983048 MFS983028:MFS983048 MPO983028:MPO983048 MZK983028:MZK983048 NJG983028:NJG983048 NTC983028:NTC983048 OCY983028:OCY983048 OMU983028:OMU983048 OWQ983028:OWQ983048 PGM983028:PGM983048 PQI983028:PQI983048 QAE983028:QAE983048 QKA983028:QKA983048 QTW983028:QTW983048 RDS983028:RDS983048 RNO983028:RNO983048 RXK983028:RXK983048 SHG983028:SHG983048 SRC983028:SRC983048 TAY983028:TAY983048 TKU983028:TKU983048 TUQ983028:TUQ983048 UEM983028:UEM983048 UOI983028:UOI983048 UYE983028:UYE983048 VIA983028:VIA983048 VRW983028:VRW983048 WBS983028:WBS983048 WLO983028:WLO983048 WVI983016 D65517:E65517 IV65517 SR65517 ACN65517 AMJ65517 AWF65517 BGB65517 BPX65517 BZT65517 CJP65517 CTL65517 DDH65517 DND65517 DWZ65517 EGV65517 EQR65517 FAN65517 FKJ65517 FUF65517 GEB65517 GNX65517 GXT65517 HHP65517 HRL65517 IBH65517 ILD65517 IUZ65517 JEV65517 JOR65517 JYN65517 KIJ65517 KSF65517 LCB65517 LLX65517 LVT65517 MFP65517 MPL65517 MZH65517 NJD65517 NSZ65517 OCV65517 OMR65517 OWN65517 PGJ65517 PQF65517 QAB65517 QJX65517 QTT65517 RDP65517 RNL65517 RXH65517 SHD65517 SQZ65517 TAV65517 TKR65517 TUN65517 UEJ65517 UOF65517 UYB65517 VHX65517 VRT65517 WBP65517 WLL65517 WVH65517 D131053:E131053 IV131053 SR131053 ACN131053 AMJ131053 AWF131053 BGB131053 BPX131053 BZT131053 CJP131053 CTL131053 DDH131053 DND131053 DWZ131053 EGV131053 EQR131053 FAN131053 FKJ131053 FUF131053 GEB131053 GNX131053 GXT131053 HHP131053 HRL131053 IBH131053 ILD131053 IUZ131053 JEV131053 JOR131053 JYN131053 KIJ131053 KSF131053 LCB131053 LLX131053 LVT131053 MFP131053 MPL131053 MZH131053 NJD131053 NSZ131053 OCV131053 OMR131053 OWN131053 PGJ131053 PQF131053 QAB131053 QJX131053 QTT131053 RDP131053 RNL131053 RXH131053 SHD131053 SQZ131053 TAV131053 TKR131053 TUN131053 UEJ131053 UOF131053 UYB131053 VHX131053 VRT131053 WBP131053 WLL131053 WVH131053 D196589:E196589 IV196589 SR196589 ACN196589 AMJ196589 AWF196589 BGB196589 BPX196589 BZT196589 CJP196589 CTL196589 DDH196589 DND196589 DWZ196589 EGV196589 EQR196589 FAN196589 FKJ196589 FUF196589 GEB196589 GNX196589 GXT196589 HHP196589 HRL196589 IBH196589 ILD196589 IUZ196589 JEV196589 JOR196589 JYN196589 KIJ196589 KSF196589 LCB196589 LLX196589 LVT196589 MFP196589 MPL196589 MZH196589 NJD196589 NSZ196589 OCV196589 OMR196589 OWN196589 PGJ196589 PQF196589 QAB196589 QJX196589 QTT196589 RDP196589 RNL196589 RXH196589 SHD196589 SQZ196589 TAV196589 TKR196589 TUN196589 UEJ196589 UOF196589 UYB196589 VHX196589 VRT196589 WBP196589 WLL196589 WVH196589 D262125:E262125 IV262125 SR262125 ACN262125 AMJ262125 AWF262125 BGB262125 BPX262125 BZT262125 CJP262125 CTL262125 DDH262125 DND262125 DWZ262125 EGV262125 EQR262125 FAN262125 FKJ262125 FUF262125 GEB262125 GNX262125 GXT262125 HHP262125 HRL262125 IBH262125 ILD262125 IUZ262125 JEV262125 JOR262125 JYN262125 KIJ262125 KSF262125 LCB262125 LLX262125 LVT262125 MFP262125 MPL262125 MZH262125 NJD262125 NSZ262125 OCV262125 OMR262125 OWN262125 PGJ262125 PQF262125 QAB262125 QJX262125 QTT262125 RDP262125 RNL262125 RXH262125 SHD262125 SQZ262125 TAV262125 TKR262125 TUN262125 UEJ262125 UOF262125 UYB262125 VHX262125 VRT262125 WBP262125 WLL262125 WVH262125 D327661:E327661 IV327661 SR327661 ACN327661 AMJ327661 AWF327661 BGB327661 BPX327661 BZT327661 CJP327661 CTL327661 DDH327661 DND327661 DWZ327661 EGV327661 EQR327661 FAN327661 FKJ327661 FUF327661 GEB327661 GNX327661 GXT327661 HHP327661 HRL327661 IBH327661 ILD327661 IUZ327661 JEV327661 JOR327661 JYN327661 KIJ327661 KSF327661 LCB327661 LLX327661 LVT327661 MFP327661 MPL327661 MZH327661 NJD327661 NSZ327661 OCV327661 OMR327661 OWN327661 PGJ327661 PQF327661 QAB327661 QJX327661 QTT327661 RDP327661 RNL327661 RXH327661 SHD327661 SQZ327661 TAV327661 TKR327661 TUN327661 UEJ327661 UOF327661 UYB327661 VHX327661 VRT327661 WBP327661 WLL327661 WVH327661 D393197:E393197 IV393197 SR393197 ACN393197 AMJ393197 AWF393197 BGB393197 BPX393197 BZT393197 CJP393197 CTL393197 DDH393197 DND393197 DWZ393197 EGV393197 EQR393197 FAN393197 FKJ393197 FUF393197 GEB393197 GNX393197 GXT393197 HHP393197 HRL393197 IBH393197 ILD393197 IUZ393197 JEV393197 JOR393197 JYN393197 KIJ393197 KSF393197 LCB393197 LLX393197 LVT393197 MFP393197 MPL393197 MZH393197 NJD393197 NSZ393197 OCV393197 OMR393197 OWN393197 PGJ393197 PQF393197 QAB393197 QJX393197 QTT393197 RDP393197 RNL393197 RXH393197 SHD393197 SQZ393197 TAV393197 TKR393197 TUN393197 UEJ393197 UOF393197 UYB393197 VHX393197 VRT393197 WBP393197 WLL393197 WVH393197 D458733:E458733 IV458733 SR458733 ACN458733 AMJ458733 AWF458733 BGB458733 BPX458733 BZT458733 CJP458733 CTL458733 DDH458733 DND458733 DWZ458733 EGV458733 EQR458733 FAN458733 FKJ458733 FUF458733 GEB458733 GNX458733 GXT458733 HHP458733 HRL458733 IBH458733 ILD458733 IUZ458733 JEV458733 JOR458733 JYN458733 KIJ458733 KSF458733 LCB458733 LLX458733 LVT458733 MFP458733 MPL458733 MZH458733 NJD458733 NSZ458733 OCV458733 OMR458733 OWN458733 PGJ458733 PQF458733 QAB458733 QJX458733 QTT458733 RDP458733 RNL458733 RXH458733 SHD458733 SQZ458733 TAV458733 TKR458733 TUN458733 UEJ458733 UOF458733 UYB458733 VHX458733 VRT458733 WBP458733 WLL458733 WVH458733 D524269:E524269 IV524269 SR524269 ACN524269 AMJ524269 AWF524269 BGB524269 BPX524269 BZT524269 CJP524269 CTL524269 DDH524269 DND524269 DWZ524269 EGV524269 EQR524269 FAN524269 FKJ524269 FUF524269 GEB524269 GNX524269 GXT524269 HHP524269 HRL524269 IBH524269 ILD524269 IUZ524269 JEV524269 JOR524269 JYN524269 KIJ524269 KSF524269 LCB524269 LLX524269 LVT524269 MFP524269 MPL524269 MZH524269 NJD524269 NSZ524269 OCV524269 OMR524269 OWN524269 PGJ524269 PQF524269 QAB524269 QJX524269 QTT524269 RDP524269 RNL524269 RXH524269 SHD524269 SQZ524269 TAV524269 TKR524269 TUN524269 UEJ524269 UOF524269 UYB524269 VHX524269 VRT524269 WBP524269 WLL524269 WVH524269 D589805:E589805 IV589805 SR589805 ACN589805 AMJ589805 AWF589805 BGB589805 BPX589805 BZT589805 CJP589805 CTL589805 DDH589805 DND589805 DWZ589805 EGV589805 EQR589805 FAN589805 FKJ589805 FUF589805 GEB589805 GNX589805 GXT589805 HHP589805 HRL589805 IBH589805 ILD589805 IUZ589805 JEV589805 JOR589805 JYN589805 KIJ589805 KSF589805 LCB589805 LLX589805 LVT589805 MFP589805 MPL589805 MZH589805 NJD589805 NSZ589805 OCV589805 OMR589805 OWN589805 PGJ589805 PQF589805 QAB589805 QJX589805 QTT589805 RDP589805 RNL589805 RXH589805 SHD589805 SQZ589805 TAV589805 TKR589805 TUN589805 UEJ589805 UOF589805 UYB589805 VHX589805 VRT589805 WBP589805 WLL589805 WVH589805 D655341:E655341 IV655341 SR655341 ACN655341 AMJ655341 AWF655341 BGB655341 BPX655341 BZT655341 CJP655341 CTL655341 DDH655341 DND655341 DWZ655341 EGV655341 EQR655341 FAN655341 FKJ655341 FUF655341 GEB655341 GNX655341 GXT655341 HHP655341 HRL655341 IBH655341 ILD655341 IUZ655341 JEV655341 JOR655341 JYN655341 KIJ655341 KSF655341 LCB655341 LLX655341 LVT655341 MFP655341 MPL655341 MZH655341 NJD655341 NSZ655341 OCV655341 OMR655341 OWN655341 PGJ655341 PQF655341 QAB655341 QJX655341 QTT655341 RDP655341 RNL655341 RXH655341 SHD655341 SQZ655341 TAV655341 TKR655341 TUN655341 UEJ655341 UOF655341 UYB655341 VHX655341 VRT655341 WBP655341 WLL655341 WVH655341 D720877:E720877 IV720877 SR720877 ACN720877 AMJ720877 AWF720877 BGB720877 BPX720877 BZT720877 CJP720877 CTL720877 DDH720877 DND720877 DWZ720877 EGV720877 EQR720877 FAN720877 FKJ720877 FUF720877 GEB720877 GNX720877 GXT720877 HHP720877 HRL720877 IBH720877 ILD720877 IUZ720877 JEV720877 JOR720877 JYN720877 KIJ720877 KSF720877 LCB720877 LLX720877 LVT720877 MFP720877 MPL720877 MZH720877 NJD720877 NSZ720877 OCV720877 OMR720877 OWN720877 PGJ720877 PQF720877 QAB720877 QJX720877 QTT720877 RDP720877 RNL720877 RXH720877 SHD720877 SQZ720877 TAV720877 TKR720877 TUN720877 UEJ720877 UOF720877 UYB720877 VHX720877 VRT720877 WBP720877 WLL720877 WVH720877 D786413:E786413 IV786413 SR786413 ACN786413 AMJ786413 AWF786413 BGB786413 BPX786413 BZT786413 CJP786413 CTL786413 DDH786413 DND786413 DWZ786413 EGV786413 EQR786413 FAN786413 FKJ786413 FUF786413 GEB786413 GNX786413 GXT786413 HHP786413 HRL786413 IBH786413 ILD786413 IUZ786413 JEV786413 JOR786413 JYN786413 KIJ786413 KSF786413 LCB786413 LLX786413 LVT786413 MFP786413 MPL786413 MZH786413 NJD786413 NSZ786413 OCV786413 OMR786413 OWN786413 PGJ786413 PQF786413 QAB786413 QJX786413 QTT786413 RDP786413 RNL786413 RXH786413 SHD786413 SQZ786413 TAV786413 TKR786413 TUN786413 UEJ786413 UOF786413 UYB786413 VHX786413 VRT786413 WBP786413 WLL786413 WVH786413 D851949:E851949 IV851949 SR851949 ACN851949 AMJ851949 AWF851949 BGB851949 BPX851949 BZT851949 CJP851949 CTL851949 DDH851949 DND851949 DWZ851949 EGV851949 EQR851949 FAN851949 FKJ851949 FUF851949 GEB851949 GNX851949 GXT851949 HHP851949 HRL851949 IBH851949 ILD851949 IUZ851949 JEV851949 JOR851949 JYN851949 KIJ851949 KSF851949 LCB851949 LLX851949 LVT851949 MFP851949 MPL851949 MZH851949 NJD851949 NSZ851949 OCV851949 OMR851949 OWN851949 PGJ851949 PQF851949 QAB851949 QJX851949 QTT851949 RDP851949 RNL851949 RXH851949 SHD851949 SQZ851949 TAV851949 TKR851949 TUN851949 UEJ851949 UOF851949 UYB851949 VHX851949 VRT851949 WBP851949 WLL851949 WVH851949 D917485:E917485 IV917485 SR917485 ACN917485 AMJ917485 AWF917485 BGB917485 BPX917485 BZT917485 CJP917485 CTL917485 DDH917485 DND917485 DWZ917485 EGV917485 EQR917485 FAN917485 FKJ917485 FUF917485 GEB917485 GNX917485 GXT917485 HHP917485 HRL917485 IBH917485 ILD917485 IUZ917485 JEV917485 JOR917485 JYN917485 KIJ917485 KSF917485 LCB917485 LLX917485 LVT917485 MFP917485 MPL917485 MZH917485 NJD917485 NSZ917485 OCV917485 OMR917485 OWN917485 PGJ917485 PQF917485 QAB917485 QJX917485 QTT917485 RDP917485 RNL917485 RXH917485 SHD917485 SQZ917485 TAV917485 TKR917485 TUN917485 UEJ917485 UOF917485 UYB917485 VHX917485 VRT917485 WBP917485 WLL917485 WVH917485 D983021:E983021 IV983021 SR983021 ACN983021 AMJ983021 AWF983021 BGB983021 BPX983021 BZT983021 CJP983021 CTL983021 DDH983021 DND983021 DWZ983021 EGV983021 EQR983021 FAN983021 FKJ983021 FUF983021 GEB983021 GNX983021 GXT983021 HHP983021 HRL983021 IBH983021 ILD983021 IUZ983021 JEV983021 JOR983021 JYN983021 KIJ983021 KSF983021 LCB983021 LLX983021 LVT983021 MFP983021 MPL983021 MZH983021 NJD983021 NSZ983021 OCV983021 OMR983021 OWN983021 PGJ983021 PQF983021 QAB983021 QJX983021 QTT983021 RDP983021 RNL983021 RXH983021 SHD983021 SQZ983021 TAV983021 TKR983021 TUN983021 UEJ983021 UOF983021 UYB983021 VHX983021 VRT983021 WBP983021 WLL983021 WVH983021 F65512 IW65512 SS65512 ACO65512 AMK65512 AWG65512 BGC65512 BPY65512 BZU65512 CJQ65512 CTM65512 DDI65512 DNE65512 DXA65512 EGW65512 EQS65512 FAO65512 FKK65512 FUG65512 GEC65512 GNY65512 GXU65512 HHQ65512 HRM65512 IBI65512 ILE65512 IVA65512 JEW65512 JOS65512 JYO65512 KIK65512 KSG65512 LCC65512 LLY65512 LVU65512 MFQ65512 MPM65512 MZI65512 NJE65512 NTA65512 OCW65512 OMS65512 OWO65512 PGK65512 PQG65512 QAC65512 QJY65512 QTU65512 RDQ65512 RNM65512 RXI65512 SHE65512 SRA65512 TAW65512 TKS65512 TUO65512 UEK65512 UOG65512 UYC65512 VHY65512 VRU65512 WBQ65512 WLM65512 WVI65512 F131048 IW131048 SS131048 ACO131048 AMK131048 AWG131048 BGC131048 BPY131048 BZU131048 CJQ131048 CTM131048 DDI131048 DNE131048 DXA131048 EGW131048 EQS131048 FAO131048 FKK131048 FUG131048 GEC131048 GNY131048 GXU131048 HHQ131048 HRM131048 IBI131048 ILE131048 IVA131048 JEW131048 JOS131048 JYO131048 KIK131048 KSG131048 LCC131048 LLY131048 LVU131048 MFQ131048 MPM131048 MZI131048 NJE131048 NTA131048 OCW131048 OMS131048 OWO131048 PGK131048 PQG131048 QAC131048 QJY131048 QTU131048 RDQ131048 RNM131048 RXI131048 SHE131048 SRA131048 TAW131048 TKS131048 TUO131048 UEK131048 UOG131048 UYC131048 VHY131048 VRU131048 WBQ131048 WLM131048 WVI131048 F196584 IW196584 SS196584 ACO196584 AMK196584 AWG196584 BGC196584 BPY196584 BZU196584 CJQ196584 CTM196584 DDI196584 DNE196584 DXA196584 EGW196584 EQS196584 FAO196584 FKK196584 FUG196584 GEC196584 GNY196584 GXU196584 HHQ196584 HRM196584 IBI196584 ILE196584 IVA196584 JEW196584 JOS196584 JYO196584 KIK196584 KSG196584 LCC196584 LLY196584 LVU196584 MFQ196584 MPM196584 MZI196584 NJE196584 NTA196584 OCW196584 OMS196584 OWO196584 PGK196584 PQG196584 QAC196584 QJY196584 QTU196584 RDQ196584 RNM196584 RXI196584 SHE196584 SRA196584 TAW196584 TKS196584 TUO196584 UEK196584 UOG196584 UYC196584 VHY196584 VRU196584 WBQ196584 WLM196584 WVI196584 F262120 IW262120 SS262120 ACO262120 AMK262120 AWG262120 BGC262120 BPY262120 BZU262120 CJQ262120 CTM262120 DDI262120 DNE262120 DXA262120 EGW262120 EQS262120 FAO262120 FKK262120 FUG262120 GEC262120 GNY262120 GXU262120 HHQ262120 HRM262120 IBI262120 ILE262120 IVA262120 JEW262120 JOS262120 JYO262120 KIK262120 KSG262120 LCC262120 LLY262120 LVU262120 MFQ262120 MPM262120 MZI262120 NJE262120 NTA262120 OCW262120 OMS262120 OWO262120 PGK262120 PQG262120 QAC262120 QJY262120 QTU262120 RDQ262120 RNM262120 RXI262120 SHE262120 SRA262120 TAW262120 TKS262120 TUO262120 UEK262120 UOG262120 UYC262120 VHY262120 VRU262120 WBQ262120 WLM262120 WVI262120 F327656 IW327656 SS327656 ACO327656 AMK327656 AWG327656 BGC327656 BPY327656 BZU327656 CJQ327656 CTM327656 DDI327656 DNE327656 DXA327656 EGW327656 EQS327656 FAO327656 FKK327656 FUG327656 GEC327656 GNY327656 GXU327656 HHQ327656 HRM327656 IBI327656 ILE327656 IVA327656 JEW327656 JOS327656 JYO327656 KIK327656 KSG327656 LCC327656 LLY327656 LVU327656 MFQ327656 MPM327656 MZI327656 NJE327656 NTA327656 OCW327656 OMS327656 OWO327656 PGK327656 PQG327656 QAC327656 QJY327656 QTU327656 RDQ327656 RNM327656 RXI327656 SHE327656 SRA327656 TAW327656 TKS327656 TUO327656 UEK327656 UOG327656 UYC327656 VHY327656 VRU327656 WBQ327656 WLM327656 WVI327656 F393192 IW393192 SS393192 ACO393192 AMK393192 AWG393192 BGC393192 BPY393192 BZU393192 CJQ393192 CTM393192 DDI393192 DNE393192 DXA393192 EGW393192 EQS393192 FAO393192 FKK393192 FUG393192 GEC393192 GNY393192 GXU393192 HHQ393192 HRM393192 IBI393192 ILE393192 IVA393192 JEW393192 JOS393192 JYO393192 KIK393192 KSG393192 LCC393192 LLY393192 LVU393192 MFQ393192 MPM393192 MZI393192 NJE393192 NTA393192 OCW393192 OMS393192 OWO393192 PGK393192 PQG393192 QAC393192 QJY393192 QTU393192 RDQ393192 RNM393192 RXI393192 SHE393192 SRA393192 TAW393192 TKS393192 TUO393192 UEK393192 UOG393192 UYC393192 VHY393192 VRU393192 WBQ393192 WLM393192 WVI393192 F458728 IW458728 SS458728 ACO458728 AMK458728 AWG458728 BGC458728 BPY458728 BZU458728 CJQ458728 CTM458728 DDI458728 DNE458728 DXA458728 EGW458728 EQS458728 FAO458728 FKK458728 FUG458728 GEC458728 GNY458728 GXU458728 HHQ458728 HRM458728 IBI458728 ILE458728 IVA458728 JEW458728 JOS458728 JYO458728 KIK458728 KSG458728 LCC458728 LLY458728 LVU458728 MFQ458728 MPM458728 MZI458728 NJE458728 NTA458728 OCW458728 OMS458728 OWO458728 PGK458728 PQG458728 QAC458728 QJY458728 QTU458728 RDQ458728 RNM458728 RXI458728 SHE458728 SRA458728 TAW458728 TKS458728 TUO458728 UEK458728 UOG458728 UYC458728 VHY458728 VRU458728 WBQ458728 WLM458728 WVI458728 F524264 IW524264 SS524264 ACO524264 AMK524264 AWG524264 BGC524264 BPY524264 BZU524264 CJQ524264 CTM524264 DDI524264 DNE524264 DXA524264 EGW524264 EQS524264 FAO524264 FKK524264 FUG524264 GEC524264 GNY524264 GXU524264 HHQ524264 HRM524264 IBI524264 ILE524264 IVA524264 JEW524264 JOS524264 JYO524264 KIK524264 KSG524264 LCC524264 LLY524264 LVU524264 MFQ524264 MPM524264 MZI524264 NJE524264 NTA524264 OCW524264 OMS524264 OWO524264 PGK524264 PQG524264 QAC524264 QJY524264 QTU524264 RDQ524264 RNM524264 RXI524264 SHE524264 SRA524264 TAW524264 TKS524264 TUO524264 UEK524264 UOG524264 UYC524264 VHY524264 VRU524264 WBQ524264 WLM524264 WVI524264 F589800 IW589800 SS589800 ACO589800 AMK589800 AWG589800 BGC589800 BPY589800 BZU589800 CJQ589800 CTM589800 DDI589800 DNE589800 DXA589800 EGW589800 EQS589800 FAO589800 FKK589800 FUG589800 GEC589800 GNY589800 GXU589800 HHQ589800 HRM589800 IBI589800 ILE589800 IVA589800 JEW589800 JOS589800 JYO589800 KIK589800 KSG589800 LCC589800 LLY589800 LVU589800 MFQ589800 MPM589800 MZI589800 NJE589800 NTA589800 OCW589800 OMS589800 OWO589800 PGK589800 PQG589800 QAC589800 QJY589800 QTU589800 RDQ589800 RNM589800 RXI589800 SHE589800 SRA589800 TAW589800 TKS589800 TUO589800 UEK589800 UOG589800 UYC589800 VHY589800 VRU589800 WBQ589800 WLM589800 WVI589800 F655336 IW655336 SS655336 ACO655336 AMK655336 AWG655336 BGC655336 BPY655336 BZU655336 CJQ655336 CTM655336 DDI655336 DNE655336 DXA655336 EGW655336 EQS655336 FAO655336 FKK655336 FUG655336 GEC655336 GNY655336 GXU655336 HHQ655336 HRM655336 IBI655336 ILE655336 IVA655336 JEW655336 JOS655336 JYO655336 KIK655336 KSG655336 LCC655336 LLY655336 LVU655336 MFQ655336 MPM655336 MZI655336 NJE655336 NTA655336 OCW655336 OMS655336 OWO655336 PGK655336 PQG655336 QAC655336 QJY655336 QTU655336 RDQ655336 RNM655336 RXI655336 SHE655336 SRA655336 TAW655336 TKS655336 TUO655336 UEK655336 UOG655336 UYC655336 VHY655336 VRU655336 WBQ655336 WLM655336 WVI655336 F720872 IW720872 SS720872 ACO720872 AMK720872 AWG720872 BGC720872 BPY720872 BZU720872 CJQ720872 CTM720872 DDI720872 DNE720872 DXA720872 EGW720872 EQS720872 FAO720872 FKK720872 FUG720872 GEC720872 GNY720872 GXU720872 HHQ720872 HRM720872 IBI720872 ILE720872 IVA720872 JEW720872 JOS720872 JYO720872 KIK720872 KSG720872 LCC720872 LLY720872 LVU720872 MFQ720872 MPM720872 MZI720872 NJE720872 NTA720872 OCW720872 OMS720872 OWO720872 PGK720872 PQG720872 QAC720872 QJY720872 QTU720872 RDQ720872 RNM720872 RXI720872 SHE720872 SRA720872 TAW720872 TKS720872 TUO720872 UEK720872 UOG720872 UYC720872 VHY720872 VRU720872 WBQ720872 WLM720872 WVI720872 F786408 IW786408 SS786408 ACO786408 AMK786408 AWG786408 BGC786408 BPY786408 BZU786408 CJQ786408 CTM786408 DDI786408 DNE786408 DXA786408 EGW786408 EQS786408 FAO786408 FKK786408 FUG786408 GEC786408 GNY786408 GXU786408 HHQ786408 HRM786408 IBI786408 ILE786408 IVA786408 JEW786408 JOS786408 JYO786408 KIK786408 KSG786408 LCC786408 LLY786408 LVU786408 MFQ786408 MPM786408 MZI786408 NJE786408 NTA786408 OCW786408 OMS786408 OWO786408 PGK786408 PQG786408 QAC786408 QJY786408 QTU786408 RDQ786408 RNM786408 RXI786408 SHE786408 SRA786408 TAW786408 TKS786408 TUO786408 UEK786408 UOG786408 UYC786408 VHY786408 VRU786408 WBQ786408 WLM786408 WVI786408 F851944 IW851944 SS851944 ACO851944 AMK851944 AWG851944 BGC851944 BPY851944 BZU851944 CJQ851944 CTM851944 DDI851944 DNE851944 DXA851944 EGW851944 EQS851944 FAO851944 FKK851944 FUG851944 GEC851944 GNY851944 GXU851944 HHQ851944 HRM851944 IBI851944 ILE851944 IVA851944 JEW851944 JOS851944 JYO851944 KIK851944 KSG851944 LCC851944 LLY851944 LVU851944 MFQ851944 MPM851944 MZI851944 NJE851944 NTA851944 OCW851944 OMS851944 OWO851944 PGK851944 PQG851944 QAC851944 QJY851944 QTU851944 RDQ851944 RNM851944 RXI851944 SHE851944 SRA851944 TAW851944 TKS851944 TUO851944 UEK851944 UOG851944 UYC851944 VHY851944 VRU851944 WBQ851944 WLM851944 WVI851944 F917480 IW917480 SS917480 ACO917480 AMK917480 AWG917480 BGC917480 BPY917480 BZU917480 CJQ917480 CTM917480 DDI917480 DNE917480 DXA917480 EGW917480 EQS917480 FAO917480 FKK917480 FUG917480 GEC917480 GNY917480 GXU917480 HHQ917480 HRM917480 IBI917480 ILE917480 IVA917480 JEW917480 JOS917480 JYO917480 KIK917480 KSG917480 LCC917480 LLY917480 LVU917480 MFQ917480 MPM917480 MZI917480 NJE917480 NTA917480 OCW917480 OMS917480 OWO917480 PGK917480 PQG917480 QAC917480 QJY917480 QTU917480 RDQ917480 RNM917480 RXI917480 SHE917480 SRA917480 TAW917480 TKS917480 TUO917480 UEK917480 UOG917480 UYC917480 VHY917480 VRU917480 WBQ917480 WLM917480 WVI917480 F983016 IW983016 SS983016 ACO983016 AMK983016 AWG983016 BGC983016 BPY983016 BZU983016 CJQ983016 CTM983016 DDI983016 DNE983016 DXA983016 EGW983016 EQS983016 FAO983016 FKK983016 FUG983016 GEC983016 GNY983016 GXU983016 HHQ983016 HRM983016 IBI983016 ILE983016 IVA983016 JEW983016 JOS983016 JYO983016 KIK983016 KSG983016 LCC983016 LLY983016 LVU983016 MFQ983016 MPM983016 MZI983016 NJE983016 NTA983016 OCW983016 OMS983016 OWO983016 PGK983016 PQG983016 QAC983016 QJY983016 QTU983016 RDQ983016 RNM983016 RXI983016 SHE983016 SRA983016 TAW983016 TKS983016 TUO983016 UEK983016 UOG983016 UYC983016 VHY983016 VRU983016 WBQ983016 WLM983016" xr:uid="{00000000-0002-0000-0200-000000000000}">
      <formula1>#REF!</formula1>
    </dataValidation>
    <dataValidation type="list" showInputMessage="1" showErrorMessage="1" sqref="F65517 IW65517 SS65517 ACO65517 AMK65517 AWG65517 BGC65517 BPY65517 BZU65517 CJQ65517 CTM65517 DDI65517 DNE65517 DXA65517 EGW65517 EQS65517 FAO65517 FKK65517 FUG65517 GEC65517 GNY65517 GXU65517 HHQ65517 HRM65517 IBI65517 ILE65517 IVA65517 JEW65517 JOS65517 JYO65517 KIK65517 KSG65517 LCC65517 LLY65517 LVU65517 MFQ65517 MPM65517 MZI65517 NJE65517 NTA65517 OCW65517 OMS65517 OWO65517 PGK65517 PQG65517 QAC65517 QJY65517 QTU65517 RDQ65517 RNM65517 RXI65517 SHE65517 SRA65517 TAW65517 TKS65517 TUO65517 UEK65517 UOG65517 UYC65517 VHY65517 VRU65517 WBQ65517 WLM65517 WVI65517 F131053 IW131053 SS131053 ACO131053 AMK131053 AWG131053 BGC131053 BPY131053 BZU131053 CJQ131053 CTM131053 DDI131053 DNE131053 DXA131053 EGW131053 EQS131053 FAO131053 FKK131053 FUG131053 GEC131053 GNY131053 GXU131053 HHQ131053 HRM131053 IBI131053 ILE131053 IVA131053 JEW131053 JOS131053 JYO131053 KIK131053 KSG131053 LCC131053 LLY131053 LVU131053 MFQ131053 MPM131053 MZI131053 NJE131053 NTA131053 OCW131053 OMS131053 OWO131053 PGK131053 PQG131053 QAC131053 QJY131053 QTU131053 RDQ131053 RNM131053 RXI131053 SHE131053 SRA131053 TAW131053 TKS131053 TUO131053 UEK131053 UOG131053 UYC131053 VHY131053 VRU131053 WBQ131053 WLM131053 WVI131053 F196589 IW196589 SS196589 ACO196589 AMK196589 AWG196589 BGC196589 BPY196589 BZU196589 CJQ196589 CTM196589 DDI196589 DNE196589 DXA196589 EGW196589 EQS196589 FAO196589 FKK196589 FUG196589 GEC196589 GNY196589 GXU196589 HHQ196589 HRM196589 IBI196589 ILE196589 IVA196589 JEW196589 JOS196589 JYO196589 KIK196589 KSG196589 LCC196589 LLY196589 LVU196589 MFQ196589 MPM196589 MZI196589 NJE196589 NTA196589 OCW196589 OMS196589 OWO196589 PGK196589 PQG196589 QAC196589 QJY196589 QTU196589 RDQ196589 RNM196589 RXI196589 SHE196589 SRA196589 TAW196589 TKS196589 TUO196589 UEK196589 UOG196589 UYC196589 VHY196589 VRU196589 WBQ196589 WLM196589 WVI196589 F262125 IW262125 SS262125 ACO262125 AMK262125 AWG262125 BGC262125 BPY262125 BZU262125 CJQ262125 CTM262125 DDI262125 DNE262125 DXA262125 EGW262125 EQS262125 FAO262125 FKK262125 FUG262125 GEC262125 GNY262125 GXU262125 HHQ262125 HRM262125 IBI262125 ILE262125 IVA262125 JEW262125 JOS262125 JYO262125 KIK262125 KSG262125 LCC262125 LLY262125 LVU262125 MFQ262125 MPM262125 MZI262125 NJE262125 NTA262125 OCW262125 OMS262125 OWO262125 PGK262125 PQG262125 QAC262125 QJY262125 QTU262125 RDQ262125 RNM262125 RXI262125 SHE262125 SRA262125 TAW262125 TKS262125 TUO262125 UEK262125 UOG262125 UYC262125 VHY262125 VRU262125 WBQ262125 WLM262125 WVI262125 F327661 IW327661 SS327661 ACO327661 AMK327661 AWG327661 BGC327661 BPY327661 BZU327661 CJQ327661 CTM327661 DDI327661 DNE327661 DXA327661 EGW327661 EQS327661 FAO327661 FKK327661 FUG327661 GEC327661 GNY327661 GXU327661 HHQ327661 HRM327661 IBI327661 ILE327661 IVA327661 JEW327661 JOS327661 JYO327661 KIK327661 KSG327661 LCC327661 LLY327661 LVU327661 MFQ327661 MPM327661 MZI327661 NJE327661 NTA327661 OCW327661 OMS327661 OWO327661 PGK327661 PQG327661 QAC327661 QJY327661 QTU327661 RDQ327661 RNM327661 RXI327661 SHE327661 SRA327661 TAW327661 TKS327661 TUO327661 UEK327661 UOG327661 UYC327661 VHY327661 VRU327661 WBQ327661 WLM327661 WVI327661 F393197 IW393197 SS393197 ACO393197 AMK393197 AWG393197 BGC393197 BPY393197 BZU393197 CJQ393197 CTM393197 DDI393197 DNE393197 DXA393197 EGW393197 EQS393197 FAO393197 FKK393197 FUG393197 GEC393197 GNY393197 GXU393197 HHQ393197 HRM393197 IBI393197 ILE393197 IVA393197 JEW393197 JOS393197 JYO393197 KIK393197 KSG393197 LCC393197 LLY393197 LVU393197 MFQ393197 MPM393197 MZI393197 NJE393197 NTA393197 OCW393197 OMS393197 OWO393197 PGK393197 PQG393197 QAC393197 QJY393197 QTU393197 RDQ393197 RNM393197 RXI393197 SHE393197 SRA393197 TAW393197 TKS393197 TUO393197 UEK393197 UOG393197 UYC393197 VHY393197 VRU393197 WBQ393197 WLM393197 WVI393197 F458733 IW458733 SS458733 ACO458733 AMK458733 AWG458733 BGC458733 BPY458733 BZU458733 CJQ458733 CTM458733 DDI458733 DNE458733 DXA458733 EGW458733 EQS458733 FAO458733 FKK458733 FUG458733 GEC458733 GNY458733 GXU458733 HHQ458733 HRM458733 IBI458733 ILE458733 IVA458733 JEW458733 JOS458733 JYO458733 KIK458733 KSG458733 LCC458733 LLY458733 LVU458733 MFQ458733 MPM458733 MZI458733 NJE458733 NTA458733 OCW458733 OMS458733 OWO458733 PGK458733 PQG458733 QAC458733 QJY458733 QTU458733 RDQ458733 RNM458733 RXI458733 SHE458733 SRA458733 TAW458733 TKS458733 TUO458733 UEK458733 UOG458733 UYC458733 VHY458733 VRU458733 WBQ458733 WLM458733 WVI458733 F524269 IW524269 SS524269 ACO524269 AMK524269 AWG524269 BGC524269 BPY524269 BZU524269 CJQ524269 CTM524269 DDI524269 DNE524269 DXA524269 EGW524269 EQS524269 FAO524269 FKK524269 FUG524269 GEC524269 GNY524269 GXU524269 HHQ524269 HRM524269 IBI524269 ILE524269 IVA524269 JEW524269 JOS524269 JYO524269 KIK524269 KSG524269 LCC524269 LLY524269 LVU524269 MFQ524269 MPM524269 MZI524269 NJE524269 NTA524269 OCW524269 OMS524269 OWO524269 PGK524269 PQG524269 QAC524269 QJY524269 QTU524269 RDQ524269 RNM524269 RXI524269 SHE524269 SRA524269 TAW524269 TKS524269 TUO524269 UEK524269 UOG524269 UYC524269 VHY524269 VRU524269 WBQ524269 WLM524269 WVI524269 F589805 IW589805 SS589805 ACO589805 AMK589805 AWG589805 BGC589805 BPY589805 BZU589805 CJQ589805 CTM589805 DDI589805 DNE589805 DXA589805 EGW589805 EQS589805 FAO589805 FKK589805 FUG589805 GEC589805 GNY589805 GXU589805 HHQ589805 HRM589805 IBI589805 ILE589805 IVA589805 JEW589805 JOS589805 JYO589805 KIK589805 KSG589805 LCC589805 LLY589805 LVU589805 MFQ589805 MPM589805 MZI589805 NJE589805 NTA589805 OCW589805 OMS589805 OWO589805 PGK589805 PQG589805 QAC589805 QJY589805 QTU589805 RDQ589805 RNM589805 RXI589805 SHE589805 SRA589805 TAW589805 TKS589805 TUO589805 UEK589805 UOG589805 UYC589805 VHY589805 VRU589805 WBQ589805 WLM589805 WVI589805 F655341 IW655341 SS655341 ACO655341 AMK655341 AWG655341 BGC655341 BPY655341 BZU655341 CJQ655341 CTM655341 DDI655341 DNE655341 DXA655341 EGW655341 EQS655341 FAO655341 FKK655341 FUG655341 GEC655341 GNY655341 GXU655341 HHQ655341 HRM655341 IBI655341 ILE655341 IVA655341 JEW655341 JOS655341 JYO655341 KIK655341 KSG655341 LCC655341 LLY655341 LVU655341 MFQ655341 MPM655341 MZI655341 NJE655341 NTA655341 OCW655341 OMS655341 OWO655341 PGK655341 PQG655341 QAC655341 QJY655341 QTU655341 RDQ655341 RNM655341 RXI655341 SHE655341 SRA655341 TAW655341 TKS655341 TUO655341 UEK655341 UOG655341 UYC655341 VHY655341 VRU655341 WBQ655341 WLM655341 WVI655341 F720877 IW720877 SS720877 ACO720877 AMK720877 AWG720877 BGC720877 BPY720877 BZU720877 CJQ720877 CTM720877 DDI720877 DNE720877 DXA720877 EGW720877 EQS720877 FAO720877 FKK720877 FUG720877 GEC720877 GNY720877 GXU720877 HHQ720877 HRM720877 IBI720877 ILE720877 IVA720877 JEW720877 JOS720877 JYO720877 KIK720877 KSG720877 LCC720877 LLY720877 LVU720877 MFQ720877 MPM720877 MZI720877 NJE720877 NTA720877 OCW720877 OMS720877 OWO720877 PGK720877 PQG720877 QAC720877 QJY720877 QTU720877 RDQ720877 RNM720877 RXI720877 SHE720877 SRA720877 TAW720877 TKS720877 TUO720877 UEK720877 UOG720877 UYC720877 VHY720877 VRU720877 WBQ720877 WLM720877 WVI720877 F786413 IW786413 SS786413 ACO786413 AMK786413 AWG786413 BGC786413 BPY786413 BZU786413 CJQ786413 CTM786413 DDI786413 DNE786413 DXA786413 EGW786413 EQS786413 FAO786413 FKK786413 FUG786413 GEC786413 GNY786413 GXU786413 HHQ786413 HRM786413 IBI786413 ILE786413 IVA786413 JEW786413 JOS786413 JYO786413 KIK786413 KSG786413 LCC786413 LLY786413 LVU786413 MFQ786413 MPM786413 MZI786413 NJE786413 NTA786413 OCW786413 OMS786413 OWO786413 PGK786413 PQG786413 QAC786413 QJY786413 QTU786413 RDQ786413 RNM786413 RXI786413 SHE786413 SRA786413 TAW786413 TKS786413 TUO786413 UEK786413 UOG786413 UYC786413 VHY786413 VRU786413 WBQ786413 WLM786413 WVI786413 F851949 IW851949 SS851949 ACO851949 AMK851949 AWG851949 BGC851949 BPY851949 BZU851949 CJQ851949 CTM851949 DDI851949 DNE851949 DXA851949 EGW851949 EQS851949 FAO851949 FKK851949 FUG851949 GEC851949 GNY851949 GXU851949 HHQ851949 HRM851949 IBI851949 ILE851949 IVA851949 JEW851949 JOS851949 JYO851949 KIK851949 KSG851949 LCC851949 LLY851949 LVU851949 MFQ851949 MPM851949 MZI851949 NJE851949 NTA851949 OCW851949 OMS851949 OWO851949 PGK851949 PQG851949 QAC851949 QJY851949 QTU851949 RDQ851949 RNM851949 RXI851949 SHE851949 SRA851949 TAW851949 TKS851949 TUO851949 UEK851949 UOG851949 UYC851949 VHY851949 VRU851949 WBQ851949 WLM851949 WVI851949 F917485 IW917485 SS917485 ACO917485 AMK917485 AWG917485 BGC917485 BPY917485 BZU917485 CJQ917485 CTM917485 DDI917485 DNE917485 DXA917485 EGW917485 EQS917485 FAO917485 FKK917485 FUG917485 GEC917485 GNY917485 GXU917485 HHQ917485 HRM917485 IBI917485 ILE917485 IVA917485 JEW917485 JOS917485 JYO917485 KIK917485 KSG917485 LCC917485 LLY917485 LVU917485 MFQ917485 MPM917485 MZI917485 NJE917485 NTA917485 OCW917485 OMS917485 OWO917485 PGK917485 PQG917485 QAC917485 QJY917485 QTU917485 RDQ917485 RNM917485 RXI917485 SHE917485 SRA917485 TAW917485 TKS917485 TUO917485 UEK917485 UOG917485 UYC917485 VHY917485 VRU917485 WBQ917485 WLM917485 WVI917485 F983021 IW983021 SS983021 ACO983021 AMK983021 AWG983021 BGC983021 BPY983021 BZU983021 CJQ983021 CTM983021 DDI983021 DNE983021 DXA983021 EGW983021 EQS983021 FAO983021 FKK983021 FUG983021 GEC983021 GNY983021 GXU983021 HHQ983021 HRM983021 IBI983021 ILE983021 IVA983021 JEW983021 JOS983021 JYO983021 KIK983021 KSG983021 LCC983021 LLY983021 LVU983021 MFQ983021 MPM983021 MZI983021 NJE983021 NTA983021 OCW983021 OMS983021 OWO983021 PGK983021 PQG983021 QAC983021 QJY983021 QTU983021 RDQ983021 RNM983021 RXI983021 SHE983021 SRA983021 TAW983021 TKS983021 TUO983021 UEK983021 UOG983021 UYC983021 VHY983021 VRU983021 WBQ983021 WLM983021 WVI983021 G65512:H65512 IX65512 ST65512 ACP65512 AML65512 AWH65512 BGD65512 BPZ65512 BZV65512 CJR65512 CTN65512 DDJ65512 DNF65512 DXB65512 EGX65512 EQT65512 FAP65512 FKL65512 FUH65512 GED65512 GNZ65512 GXV65512 HHR65512 HRN65512 IBJ65512 ILF65512 IVB65512 JEX65512 JOT65512 JYP65512 KIL65512 KSH65512 LCD65512 LLZ65512 LVV65512 MFR65512 MPN65512 MZJ65512 NJF65512 NTB65512 OCX65512 OMT65512 OWP65512 PGL65512 PQH65512 QAD65512 QJZ65512 QTV65512 RDR65512 RNN65512 RXJ65512 SHF65512 SRB65512 TAX65512 TKT65512 TUP65512 UEL65512 UOH65512 UYD65512 VHZ65512 VRV65512 WBR65512 WLN65512 WVJ65512 G131048:H131048 IX131048 ST131048 ACP131048 AML131048 AWH131048 BGD131048 BPZ131048 BZV131048 CJR131048 CTN131048 DDJ131048 DNF131048 DXB131048 EGX131048 EQT131048 FAP131048 FKL131048 FUH131048 GED131048 GNZ131048 GXV131048 HHR131048 HRN131048 IBJ131048 ILF131048 IVB131048 JEX131048 JOT131048 JYP131048 KIL131048 KSH131048 LCD131048 LLZ131048 LVV131048 MFR131048 MPN131048 MZJ131048 NJF131048 NTB131048 OCX131048 OMT131048 OWP131048 PGL131048 PQH131048 QAD131048 QJZ131048 QTV131048 RDR131048 RNN131048 RXJ131048 SHF131048 SRB131048 TAX131048 TKT131048 TUP131048 UEL131048 UOH131048 UYD131048 VHZ131048 VRV131048 WBR131048 WLN131048 WVJ131048 G196584:H196584 IX196584 ST196584 ACP196584 AML196584 AWH196584 BGD196584 BPZ196584 BZV196584 CJR196584 CTN196584 DDJ196584 DNF196584 DXB196584 EGX196584 EQT196584 FAP196584 FKL196584 FUH196584 GED196584 GNZ196584 GXV196584 HHR196584 HRN196584 IBJ196584 ILF196584 IVB196584 JEX196584 JOT196584 JYP196584 KIL196584 KSH196584 LCD196584 LLZ196584 LVV196584 MFR196584 MPN196584 MZJ196584 NJF196584 NTB196584 OCX196584 OMT196584 OWP196584 PGL196584 PQH196584 QAD196584 QJZ196584 QTV196584 RDR196584 RNN196584 RXJ196584 SHF196584 SRB196584 TAX196584 TKT196584 TUP196584 UEL196584 UOH196584 UYD196584 VHZ196584 VRV196584 WBR196584 WLN196584 WVJ196584 G262120:H262120 IX262120 ST262120 ACP262120 AML262120 AWH262120 BGD262120 BPZ262120 BZV262120 CJR262120 CTN262120 DDJ262120 DNF262120 DXB262120 EGX262120 EQT262120 FAP262120 FKL262120 FUH262120 GED262120 GNZ262120 GXV262120 HHR262120 HRN262120 IBJ262120 ILF262120 IVB262120 JEX262120 JOT262120 JYP262120 KIL262120 KSH262120 LCD262120 LLZ262120 LVV262120 MFR262120 MPN262120 MZJ262120 NJF262120 NTB262120 OCX262120 OMT262120 OWP262120 PGL262120 PQH262120 QAD262120 QJZ262120 QTV262120 RDR262120 RNN262120 RXJ262120 SHF262120 SRB262120 TAX262120 TKT262120 TUP262120 UEL262120 UOH262120 UYD262120 VHZ262120 VRV262120 WBR262120 WLN262120 WVJ262120 G327656:H327656 IX327656 ST327656 ACP327656 AML327656 AWH327656 BGD327656 BPZ327656 BZV327656 CJR327656 CTN327656 DDJ327656 DNF327656 DXB327656 EGX327656 EQT327656 FAP327656 FKL327656 FUH327656 GED327656 GNZ327656 GXV327656 HHR327656 HRN327656 IBJ327656 ILF327656 IVB327656 JEX327656 JOT327656 JYP327656 KIL327656 KSH327656 LCD327656 LLZ327656 LVV327656 MFR327656 MPN327656 MZJ327656 NJF327656 NTB327656 OCX327656 OMT327656 OWP327656 PGL327656 PQH327656 QAD327656 QJZ327656 QTV327656 RDR327656 RNN327656 RXJ327656 SHF327656 SRB327656 TAX327656 TKT327656 TUP327656 UEL327656 UOH327656 UYD327656 VHZ327656 VRV327656 WBR327656 WLN327656 WVJ327656 G393192:H393192 IX393192 ST393192 ACP393192 AML393192 AWH393192 BGD393192 BPZ393192 BZV393192 CJR393192 CTN393192 DDJ393192 DNF393192 DXB393192 EGX393192 EQT393192 FAP393192 FKL393192 FUH393192 GED393192 GNZ393192 GXV393192 HHR393192 HRN393192 IBJ393192 ILF393192 IVB393192 JEX393192 JOT393192 JYP393192 KIL393192 KSH393192 LCD393192 LLZ393192 LVV393192 MFR393192 MPN393192 MZJ393192 NJF393192 NTB393192 OCX393192 OMT393192 OWP393192 PGL393192 PQH393192 QAD393192 QJZ393192 QTV393192 RDR393192 RNN393192 RXJ393192 SHF393192 SRB393192 TAX393192 TKT393192 TUP393192 UEL393192 UOH393192 UYD393192 VHZ393192 VRV393192 WBR393192 WLN393192 WVJ393192 G458728:H458728 IX458728 ST458728 ACP458728 AML458728 AWH458728 BGD458728 BPZ458728 BZV458728 CJR458728 CTN458728 DDJ458728 DNF458728 DXB458728 EGX458728 EQT458728 FAP458728 FKL458728 FUH458728 GED458728 GNZ458728 GXV458728 HHR458728 HRN458728 IBJ458728 ILF458728 IVB458728 JEX458728 JOT458728 JYP458728 KIL458728 KSH458728 LCD458728 LLZ458728 LVV458728 MFR458728 MPN458728 MZJ458728 NJF458728 NTB458728 OCX458728 OMT458728 OWP458728 PGL458728 PQH458728 QAD458728 QJZ458728 QTV458728 RDR458728 RNN458728 RXJ458728 SHF458728 SRB458728 TAX458728 TKT458728 TUP458728 UEL458728 UOH458728 UYD458728 VHZ458728 VRV458728 WBR458728 WLN458728 WVJ458728 G524264:H524264 IX524264 ST524264 ACP524264 AML524264 AWH524264 BGD524264 BPZ524264 BZV524264 CJR524264 CTN524264 DDJ524264 DNF524264 DXB524264 EGX524264 EQT524264 FAP524264 FKL524264 FUH524264 GED524264 GNZ524264 GXV524264 HHR524264 HRN524264 IBJ524264 ILF524264 IVB524264 JEX524264 JOT524264 JYP524264 KIL524264 KSH524264 LCD524264 LLZ524264 LVV524264 MFR524264 MPN524264 MZJ524264 NJF524264 NTB524264 OCX524264 OMT524264 OWP524264 PGL524264 PQH524264 QAD524264 QJZ524264 QTV524264 RDR524264 RNN524264 RXJ524264 SHF524264 SRB524264 TAX524264 TKT524264 TUP524264 UEL524264 UOH524264 UYD524264 VHZ524264 VRV524264 WBR524264 WLN524264 WVJ524264 G589800:H589800 IX589800 ST589800 ACP589800 AML589800 AWH589800 BGD589800 BPZ589800 BZV589800 CJR589800 CTN589800 DDJ589800 DNF589800 DXB589800 EGX589800 EQT589800 FAP589800 FKL589800 FUH589800 GED589800 GNZ589800 GXV589800 HHR589800 HRN589800 IBJ589800 ILF589800 IVB589800 JEX589800 JOT589800 JYP589800 KIL589800 KSH589800 LCD589800 LLZ589800 LVV589800 MFR589800 MPN589800 MZJ589800 NJF589800 NTB589800 OCX589800 OMT589800 OWP589800 PGL589800 PQH589800 QAD589800 QJZ589800 QTV589800 RDR589800 RNN589800 RXJ589800 SHF589800 SRB589800 TAX589800 TKT589800 TUP589800 UEL589800 UOH589800 UYD589800 VHZ589800 VRV589800 WBR589800 WLN589800 WVJ589800 G655336:H655336 IX655336 ST655336 ACP655336 AML655336 AWH655336 BGD655336 BPZ655336 BZV655336 CJR655336 CTN655336 DDJ655336 DNF655336 DXB655336 EGX655336 EQT655336 FAP655336 FKL655336 FUH655336 GED655336 GNZ655336 GXV655336 HHR655336 HRN655336 IBJ655336 ILF655336 IVB655336 JEX655336 JOT655336 JYP655336 KIL655336 KSH655336 LCD655336 LLZ655336 LVV655336 MFR655336 MPN655336 MZJ655336 NJF655336 NTB655336 OCX655336 OMT655336 OWP655336 PGL655336 PQH655336 QAD655336 QJZ655336 QTV655336 RDR655336 RNN655336 RXJ655336 SHF655336 SRB655336 TAX655336 TKT655336 TUP655336 UEL655336 UOH655336 UYD655336 VHZ655336 VRV655336 WBR655336 WLN655336 WVJ655336 G720872:H720872 IX720872 ST720872 ACP720872 AML720872 AWH720872 BGD720872 BPZ720872 BZV720872 CJR720872 CTN720872 DDJ720872 DNF720872 DXB720872 EGX720872 EQT720872 FAP720872 FKL720872 FUH720872 GED720872 GNZ720872 GXV720872 HHR720872 HRN720872 IBJ720872 ILF720872 IVB720872 JEX720872 JOT720872 JYP720872 KIL720872 KSH720872 LCD720872 LLZ720872 LVV720872 MFR720872 MPN720872 MZJ720872 NJF720872 NTB720872 OCX720872 OMT720872 OWP720872 PGL720872 PQH720872 QAD720872 QJZ720872 QTV720872 RDR720872 RNN720872 RXJ720872 SHF720872 SRB720872 TAX720872 TKT720872 TUP720872 UEL720872 UOH720872 UYD720872 VHZ720872 VRV720872 WBR720872 WLN720872 WVJ720872 G786408:H786408 IX786408 ST786408 ACP786408 AML786408 AWH786408 BGD786408 BPZ786408 BZV786408 CJR786408 CTN786408 DDJ786408 DNF786408 DXB786408 EGX786408 EQT786408 FAP786408 FKL786408 FUH786408 GED786408 GNZ786408 GXV786408 HHR786408 HRN786408 IBJ786408 ILF786408 IVB786408 JEX786408 JOT786408 JYP786408 KIL786408 KSH786408 LCD786408 LLZ786408 LVV786408 MFR786408 MPN786408 MZJ786408 NJF786408 NTB786408 OCX786408 OMT786408 OWP786408 PGL786408 PQH786408 QAD786408 QJZ786408 QTV786408 RDR786408 RNN786408 RXJ786408 SHF786408 SRB786408 TAX786408 TKT786408 TUP786408 UEL786408 UOH786408 UYD786408 VHZ786408 VRV786408 WBR786408 WLN786408 WVJ786408 G851944:H851944 IX851944 ST851944 ACP851944 AML851944 AWH851944 BGD851944 BPZ851944 BZV851944 CJR851944 CTN851944 DDJ851944 DNF851944 DXB851944 EGX851944 EQT851944 FAP851944 FKL851944 FUH851944 GED851944 GNZ851944 GXV851944 HHR851944 HRN851944 IBJ851944 ILF851944 IVB851944 JEX851944 JOT851944 JYP851944 KIL851944 KSH851944 LCD851944 LLZ851944 LVV851944 MFR851944 MPN851944 MZJ851944 NJF851944 NTB851944 OCX851944 OMT851944 OWP851944 PGL851944 PQH851944 QAD851944 QJZ851944 QTV851944 RDR851944 RNN851944 RXJ851944 SHF851944 SRB851944 TAX851944 TKT851944 TUP851944 UEL851944 UOH851944 UYD851944 VHZ851944 VRV851944 WBR851944 WLN851944 WVJ851944 G917480:H917480 IX917480 ST917480 ACP917480 AML917480 AWH917480 BGD917480 BPZ917480 BZV917480 CJR917480 CTN917480 DDJ917480 DNF917480 DXB917480 EGX917480 EQT917480 FAP917480 FKL917480 FUH917480 GED917480 GNZ917480 GXV917480 HHR917480 HRN917480 IBJ917480 ILF917480 IVB917480 JEX917480 JOT917480 JYP917480 KIL917480 KSH917480 LCD917480 LLZ917480 LVV917480 MFR917480 MPN917480 MZJ917480 NJF917480 NTB917480 OCX917480 OMT917480 OWP917480 PGL917480 PQH917480 QAD917480 QJZ917480 QTV917480 RDR917480 RNN917480 RXJ917480 SHF917480 SRB917480 TAX917480 TKT917480 TUP917480 UEL917480 UOH917480 UYD917480 VHZ917480 VRV917480 WBR917480 WLN917480 WVJ917480 G983016:H983016 IX983016 ST983016 ACP983016 AML983016 AWH983016 BGD983016 BPZ983016 BZV983016 CJR983016 CTN983016 DDJ983016 DNF983016 DXB983016 EGX983016 EQT983016 FAP983016 FKL983016 FUH983016 GED983016 GNZ983016 GXV983016 HHR983016 HRN983016 IBJ983016 ILF983016 IVB983016 JEX983016 JOT983016 JYP983016 KIL983016 KSH983016 LCD983016 LLZ983016 LVV983016 MFR983016 MPN983016 MZJ983016 NJF983016 NTB983016 OCX983016 OMT983016 OWP983016 PGL983016 PQH983016 QAD983016 QJZ983016 QTV983016 RDR983016 RNN983016 RXJ983016 SHF983016 SRB983016 TAX983016 TKT983016 TUP983016 UEL983016 UOH983016 UYD983016 VHZ983016 VRV983016 WBR983016 WLN983016 WVJ983016" xr:uid="{00000000-0002-0000-0200-000001000000}">
      <formula1>$N$7:$N$7</formula1>
    </dataValidation>
    <dataValidation type="list" allowBlank="1" showInputMessage="1" showErrorMessage="1" sqref="WVL983028:WVL983048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IZ65524:IZ65544 SV65524:SV65544 ACR65524:ACR65544 AMN65524:AMN65544 AWJ65524:AWJ65544 BGF65524:BGF65544 BQB65524:BQB65544 BZX65524:BZX65544 CJT65524:CJT65544 CTP65524:CTP65544 DDL65524:DDL65544 DNH65524:DNH65544 DXD65524:DXD65544 EGZ65524:EGZ65544 EQV65524:EQV65544 FAR65524:FAR65544 FKN65524:FKN65544 FUJ65524:FUJ65544 GEF65524:GEF65544 GOB65524:GOB65544 GXX65524:GXX65544 HHT65524:HHT65544 HRP65524:HRP65544 IBL65524:IBL65544 ILH65524:ILH65544 IVD65524:IVD65544 JEZ65524:JEZ65544 JOV65524:JOV65544 JYR65524:JYR65544 KIN65524:KIN65544 KSJ65524:KSJ65544 LCF65524:LCF65544 LMB65524:LMB65544 LVX65524:LVX65544 MFT65524:MFT65544 MPP65524:MPP65544 MZL65524:MZL65544 NJH65524:NJH65544 NTD65524:NTD65544 OCZ65524:OCZ65544 OMV65524:OMV65544 OWR65524:OWR65544 PGN65524:PGN65544 PQJ65524:PQJ65544 QAF65524:QAF65544 QKB65524:QKB65544 QTX65524:QTX65544 RDT65524:RDT65544 RNP65524:RNP65544 RXL65524:RXL65544 SHH65524:SHH65544 SRD65524:SRD65544 TAZ65524:TAZ65544 TKV65524:TKV65544 TUR65524:TUR65544 UEN65524:UEN65544 UOJ65524:UOJ65544 UYF65524:UYF65544 VIB65524:VIB65544 VRX65524:VRX65544 WBT65524:WBT65544 WLP65524:WLP65544 WVL65524:WVL65544 IZ131060:IZ131080 SV131060:SV131080 ACR131060:ACR131080 AMN131060:AMN131080 AWJ131060:AWJ131080 BGF131060:BGF131080 BQB131060:BQB131080 BZX131060:BZX131080 CJT131060:CJT131080 CTP131060:CTP131080 DDL131060:DDL131080 DNH131060:DNH131080 DXD131060:DXD131080 EGZ131060:EGZ131080 EQV131060:EQV131080 FAR131060:FAR131080 FKN131060:FKN131080 FUJ131060:FUJ131080 GEF131060:GEF131080 GOB131060:GOB131080 GXX131060:GXX131080 HHT131060:HHT131080 HRP131060:HRP131080 IBL131060:IBL131080 ILH131060:ILH131080 IVD131060:IVD131080 JEZ131060:JEZ131080 JOV131060:JOV131080 JYR131060:JYR131080 KIN131060:KIN131080 KSJ131060:KSJ131080 LCF131060:LCF131080 LMB131060:LMB131080 LVX131060:LVX131080 MFT131060:MFT131080 MPP131060:MPP131080 MZL131060:MZL131080 NJH131060:NJH131080 NTD131060:NTD131080 OCZ131060:OCZ131080 OMV131060:OMV131080 OWR131060:OWR131080 PGN131060:PGN131080 PQJ131060:PQJ131080 QAF131060:QAF131080 QKB131060:QKB131080 QTX131060:QTX131080 RDT131060:RDT131080 RNP131060:RNP131080 RXL131060:RXL131080 SHH131060:SHH131080 SRD131060:SRD131080 TAZ131060:TAZ131080 TKV131060:TKV131080 TUR131060:TUR131080 UEN131060:UEN131080 UOJ131060:UOJ131080 UYF131060:UYF131080 VIB131060:VIB131080 VRX131060:VRX131080 WBT131060:WBT131080 WLP131060:WLP131080 WVL131060:WVL131080 IZ196596:IZ196616 SV196596:SV196616 ACR196596:ACR196616 AMN196596:AMN196616 AWJ196596:AWJ196616 BGF196596:BGF196616 BQB196596:BQB196616 BZX196596:BZX196616 CJT196596:CJT196616 CTP196596:CTP196616 DDL196596:DDL196616 DNH196596:DNH196616 DXD196596:DXD196616 EGZ196596:EGZ196616 EQV196596:EQV196616 FAR196596:FAR196616 FKN196596:FKN196616 FUJ196596:FUJ196616 GEF196596:GEF196616 GOB196596:GOB196616 GXX196596:GXX196616 HHT196596:HHT196616 HRP196596:HRP196616 IBL196596:IBL196616 ILH196596:ILH196616 IVD196596:IVD196616 JEZ196596:JEZ196616 JOV196596:JOV196616 JYR196596:JYR196616 KIN196596:KIN196616 KSJ196596:KSJ196616 LCF196596:LCF196616 LMB196596:LMB196616 LVX196596:LVX196616 MFT196596:MFT196616 MPP196596:MPP196616 MZL196596:MZL196616 NJH196596:NJH196616 NTD196596:NTD196616 OCZ196596:OCZ196616 OMV196596:OMV196616 OWR196596:OWR196616 PGN196596:PGN196616 PQJ196596:PQJ196616 QAF196596:QAF196616 QKB196596:QKB196616 QTX196596:QTX196616 RDT196596:RDT196616 RNP196596:RNP196616 RXL196596:RXL196616 SHH196596:SHH196616 SRD196596:SRD196616 TAZ196596:TAZ196616 TKV196596:TKV196616 TUR196596:TUR196616 UEN196596:UEN196616 UOJ196596:UOJ196616 UYF196596:UYF196616 VIB196596:VIB196616 VRX196596:VRX196616 WBT196596:WBT196616 WLP196596:WLP196616 WVL196596:WVL196616 IZ262132:IZ262152 SV262132:SV262152 ACR262132:ACR262152 AMN262132:AMN262152 AWJ262132:AWJ262152 BGF262132:BGF262152 BQB262132:BQB262152 BZX262132:BZX262152 CJT262132:CJT262152 CTP262132:CTP262152 DDL262132:DDL262152 DNH262132:DNH262152 DXD262132:DXD262152 EGZ262132:EGZ262152 EQV262132:EQV262152 FAR262132:FAR262152 FKN262132:FKN262152 FUJ262132:FUJ262152 GEF262132:GEF262152 GOB262132:GOB262152 GXX262132:GXX262152 HHT262132:HHT262152 HRP262132:HRP262152 IBL262132:IBL262152 ILH262132:ILH262152 IVD262132:IVD262152 JEZ262132:JEZ262152 JOV262132:JOV262152 JYR262132:JYR262152 KIN262132:KIN262152 KSJ262132:KSJ262152 LCF262132:LCF262152 LMB262132:LMB262152 LVX262132:LVX262152 MFT262132:MFT262152 MPP262132:MPP262152 MZL262132:MZL262152 NJH262132:NJH262152 NTD262132:NTD262152 OCZ262132:OCZ262152 OMV262132:OMV262152 OWR262132:OWR262152 PGN262132:PGN262152 PQJ262132:PQJ262152 QAF262132:QAF262152 QKB262132:QKB262152 QTX262132:QTX262152 RDT262132:RDT262152 RNP262132:RNP262152 RXL262132:RXL262152 SHH262132:SHH262152 SRD262132:SRD262152 TAZ262132:TAZ262152 TKV262132:TKV262152 TUR262132:TUR262152 UEN262132:UEN262152 UOJ262132:UOJ262152 UYF262132:UYF262152 VIB262132:VIB262152 VRX262132:VRX262152 WBT262132:WBT262152 WLP262132:WLP262152 WVL262132:WVL262152 IZ327668:IZ327688 SV327668:SV327688 ACR327668:ACR327688 AMN327668:AMN327688 AWJ327668:AWJ327688 BGF327668:BGF327688 BQB327668:BQB327688 BZX327668:BZX327688 CJT327668:CJT327688 CTP327668:CTP327688 DDL327668:DDL327688 DNH327668:DNH327688 DXD327668:DXD327688 EGZ327668:EGZ327688 EQV327668:EQV327688 FAR327668:FAR327688 FKN327668:FKN327688 FUJ327668:FUJ327688 GEF327668:GEF327688 GOB327668:GOB327688 GXX327668:GXX327688 HHT327668:HHT327688 HRP327668:HRP327688 IBL327668:IBL327688 ILH327668:ILH327688 IVD327668:IVD327688 JEZ327668:JEZ327688 JOV327668:JOV327688 JYR327668:JYR327688 KIN327668:KIN327688 KSJ327668:KSJ327688 LCF327668:LCF327688 LMB327668:LMB327688 LVX327668:LVX327688 MFT327668:MFT327688 MPP327668:MPP327688 MZL327668:MZL327688 NJH327668:NJH327688 NTD327668:NTD327688 OCZ327668:OCZ327688 OMV327668:OMV327688 OWR327668:OWR327688 PGN327668:PGN327688 PQJ327668:PQJ327688 QAF327668:QAF327688 QKB327668:QKB327688 QTX327668:QTX327688 RDT327668:RDT327688 RNP327668:RNP327688 RXL327668:RXL327688 SHH327668:SHH327688 SRD327668:SRD327688 TAZ327668:TAZ327688 TKV327668:TKV327688 TUR327668:TUR327688 UEN327668:UEN327688 UOJ327668:UOJ327688 UYF327668:UYF327688 VIB327668:VIB327688 VRX327668:VRX327688 WBT327668:WBT327688 WLP327668:WLP327688 WVL327668:WVL327688 IZ393204:IZ393224 SV393204:SV393224 ACR393204:ACR393224 AMN393204:AMN393224 AWJ393204:AWJ393224 BGF393204:BGF393224 BQB393204:BQB393224 BZX393204:BZX393224 CJT393204:CJT393224 CTP393204:CTP393224 DDL393204:DDL393224 DNH393204:DNH393224 DXD393204:DXD393224 EGZ393204:EGZ393224 EQV393204:EQV393224 FAR393204:FAR393224 FKN393204:FKN393224 FUJ393204:FUJ393224 GEF393204:GEF393224 GOB393204:GOB393224 GXX393204:GXX393224 HHT393204:HHT393224 HRP393204:HRP393224 IBL393204:IBL393224 ILH393204:ILH393224 IVD393204:IVD393224 JEZ393204:JEZ393224 JOV393204:JOV393224 JYR393204:JYR393224 KIN393204:KIN393224 KSJ393204:KSJ393224 LCF393204:LCF393224 LMB393204:LMB393224 LVX393204:LVX393224 MFT393204:MFT393224 MPP393204:MPP393224 MZL393204:MZL393224 NJH393204:NJH393224 NTD393204:NTD393224 OCZ393204:OCZ393224 OMV393204:OMV393224 OWR393204:OWR393224 PGN393204:PGN393224 PQJ393204:PQJ393224 QAF393204:QAF393224 QKB393204:QKB393224 QTX393204:QTX393224 RDT393204:RDT393224 RNP393204:RNP393224 RXL393204:RXL393224 SHH393204:SHH393224 SRD393204:SRD393224 TAZ393204:TAZ393224 TKV393204:TKV393224 TUR393204:TUR393224 UEN393204:UEN393224 UOJ393204:UOJ393224 UYF393204:UYF393224 VIB393204:VIB393224 VRX393204:VRX393224 WBT393204:WBT393224 WLP393204:WLP393224 WVL393204:WVL393224 IZ458740:IZ458760 SV458740:SV458760 ACR458740:ACR458760 AMN458740:AMN458760 AWJ458740:AWJ458760 BGF458740:BGF458760 BQB458740:BQB458760 BZX458740:BZX458760 CJT458740:CJT458760 CTP458740:CTP458760 DDL458740:DDL458760 DNH458740:DNH458760 DXD458740:DXD458760 EGZ458740:EGZ458760 EQV458740:EQV458760 FAR458740:FAR458760 FKN458740:FKN458760 FUJ458740:FUJ458760 GEF458740:GEF458760 GOB458740:GOB458760 GXX458740:GXX458760 HHT458740:HHT458760 HRP458740:HRP458760 IBL458740:IBL458760 ILH458740:ILH458760 IVD458740:IVD458760 JEZ458740:JEZ458760 JOV458740:JOV458760 JYR458740:JYR458760 KIN458740:KIN458760 KSJ458740:KSJ458760 LCF458740:LCF458760 LMB458740:LMB458760 LVX458740:LVX458760 MFT458740:MFT458760 MPP458740:MPP458760 MZL458740:MZL458760 NJH458740:NJH458760 NTD458740:NTD458760 OCZ458740:OCZ458760 OMV458740:OMV458760 OWR458740:OWR458760 PGN458740:PGN458760 PQJ458740:PQJ458760 QAF458740:QAF458760 QKB458740:QKB458760 QTX458740:QTX458760 RDT458740:RDT458760 RNP458740:RNP458760 RXL458740:RXL458760 SHH458740:SHH458760 SRD458740:SRD458760 TAZ458740:TAZ458760 TKV458740:TKV458760 TUR458740:TUR458760 UEN458740:UEN458760 UOJ458740:UOJ458760 UYF458740:UYF458760 VIB458740:VIB458760 VRX458740:VRX458760 WBT458740:WBT458760 WLP458740:WLP458760 WVL458740:WVL458760 IZ524276:IZ524296 SV524276:SV524296 ACR524276:ACR524296 AMN524276:AMN524296 AWJ524276:AWJ524296 BGF524276:BGF524296 BQB524276:BQB524296 BZX524276:BZX524296 CJT524276:CJT524296 CTP524276:CTP524296 DDL524276:DDL524296 DNH524276:DNH524296 DXD524276:DXD524296 EGZ524276:EGZ524296 EQV524276:EQV524296 FAR524276:FAR524296 FKN524276:FKN524296 FUJ524276:FUJ524296 GEF524276:GEF524296 GOB524276:GOB524296 GXX524276:GXX524296 HHT524276:HHT524296 HRP524276:HRP524296 IBL524276:IBL524296 ILH524276:ILH524296 IVD524276:IVD524296 JEZ524276:JEZ524296 JOV524276:JOV524296 JYR524276:JYR524296 KIN524276:KIN524296 KSJ524276:KSJ524296 LCF524276:LCF524296 LMB524276:LMB524296 LVX524276:LVX524296 MFT524276:MFT524296 MPP524276:MPP524296 MZL524276:MZL524296 NJH524276:NJH524296 NTD524276:NTD524296 OCZ524276:OCZ524296 OMV524276:OMV524296 OWR524276:OWR524296 PGN524276:PGN524296 PQJ524276:PQJ524296 QAF524276:QAF524296 QKB524276:QKB524296 QTX524276:QTX524296 RDT524276:RDT524296 RNP524276:RNP524296 RXL524276:RXL524296 SHH524276:SHH524296 SRD524276:SRD524296 TAZ524276:TAZ524296 TKV524276:TKV524296 TUR524276:TUR524296 UEN524276:UEN524296 UOJ524276:UOJ524296 UYF524276:UYF524296 VIB524276:VIB524296 VRX524276:VRX524296 WBT524276:WBT524296 WLP524276:WLP524296 WVL524276:WVL524296 IZ589812:IZ589832 SV589812:SV589832 ACR589812:ACR589832 AMN589812:AMN589832 AWJ589812:AWJ589832 BGF589812:BGF589832 BQB589812:BQB589832 BZX589812:BZX589832 CJT589812:CJT589832 CTP589812:CTP589832 DDL589812:DDL589832 DNH589812:DNH589832 DXD589812:DXD589832 EGZ589812:EGZ589832 EQV589812:EQV589832 FAR589812:FAR589832 FKN589812:FKN589832 FUJ589812:FUJ589832 GEF589812:GEF589832 GOB589812:GOB589832 GXX589812:GXX589832 HHT589812:HHT589832 HRP589812:HRP589832 IBL589812:IBL589832 ILH589812:ILH589832 IVD589812:IVD589832 JEZ589812:JEZ589832 JOV589812:JOV589832 JYR589812:JYR589832 KIN589812:KIN589832 KSJ589812:KSJ589832 LCF589812:LCF589832 LMB589812:LMB589832 LVX589812:LVX589832 MFT589812:MFT589832 MPP589812:MPP589832 MZL589812:MZL589832 NJH589812:NJH589832 NTD589812:NTD589832 OCZ589812:OCZ589832 OMV589812:OMV589832 OWR589812:OWR589832 PGN589812:PGN589832 PQJ589812:PQJ589832 QAF589812:QAF589832 QKB589812:QKB589832 QTX589812:QTX589832 RDT589812:RDT589832 RNP589812:RNP589832 RXL589812:RXL589832 SHH589812:SHH589832 SRD589812:SRD589832 TAZ589812:TAZ589832 TKV589812:TKV589832 TUR589812:TUR589832 UEN589812:UEN589832 UOJ589812:UOJ589832 UYF589812:UYF589832 VIB589812:VIB589832 VRX589812:VRX589832 WBT589812:WBT589832 WLP589812:WLP589832 WVL589812:WVL589832 IZ655348:IZ655368 SV655348:SV655368 ACR655348:ACR655368 AMN655348:AMN655368 AWJ655348:AWJ655368 BGF655348:BGF655368 BQB655348:BQB655368 BZX655348:BZX655368 CJT655348:CJT655368 CTP655348:CTP655368 DDL655348:DDL655368 DNH655348:DNH655368 DXD655348:DXD655368 EGZ655348:EGZ655368 EQV655348:EQV655368 FAR655348:FAR655368 FKN655348:FKN655368 FUJ655348:FUJ655368 GEF655348:GEF655368 GOB655348:GOB655368 GXX655348:GXX655368 HHT655348:HHT655368 HRP655348:HRP655368 IBL655348:IBL655368 ILH655348:ILH655368 IVD655348:IVD655368 JEZ655348:JEZ655368 JOV655348:JOV655368 JYR655348:JYR655368 KIN655348:KIN655368 KSJ655348:KSJ655368 LCF655348:LCF655368 LMB655348:LMB655368 LVX655348:LVX655368 MFT655348:MFT655368 MPP655348:MPP655368 MZL655348:MZL655368 NJH655348:NJH655368 NTD655348:NTD655368 OCZ655348:OCZ655368 OMV655348:OMV655368 OWR655348:OWR655368 PGN655348:PGN655368 PQJ655348:PQJ655368 QAF655348:QAF655368 QKB655348:QKB655368 QTX655348:QTX655368 RDT655348:RDT655368 RNP655348:RNP655368 RXL655348:RXL655368 SHH655348:SHH655368 SRD655348:SRD655368 TAZ655348:TAZ655368 TKV655348:TKV655368 TUR655348:TUR655368 UEN655348:UEN655368 UOJ655348:UOJ655368 UYF655348:UYF655368 VIB655348:VIB655368 VRX655348:VRX655368 WBT655348:WBT655368 WLP655348:WLP655368 WVL655348:WVL655368 IZ720884:IZ720904 SV720884:SV720904 ACR720884:ACR720904 AMN720884:AMN720904 AWJ720884:AWJ720904 BGF720884:BGF720904 BQB720884:BQB720904 BZX720884:BZX720904 CJT720884:CJT720904 CTP720884:CTP720904 DDL720884:DDL720904 DNH720884:DNH720904 DXD720884:DXD720904 EGZ720884:EGZ720904 EQV720884:EQV720904 FAR720884:FAR720904 FKN720884:FKN720904 FUJ720884:FUJ720904 GEF720884:GEF720904 GOB720884:GOB720904 GXX720884:GXX720904 HHT720884:HHT720904 HRP720884:HRP720904 IBL720884:IBL720904 ILH720884:ILH720904 IVD720884:IVD720904 JEZ720884:JEZ720904 JOV720884:JOV720904 JYR720884:JYR720904 KIN720884:KIN720904 KSJ720884:KSJ720904 LCF720884:LCF720904 LMB720884:LMB720904 LVX720884:LVX720904 MFT720884:MFT720904 MPP720884:MPP720904 MZL720884:MZL720904 NJH720884:NJH720904 NTD720884:NTD720904 OCZ720884:OCZ720904 OMV720884:OMV720904 OWR720884:OWR720904 PGN720884:PGN720904 PQJ720884:PQJ720904 QAF720884:QAF720904 QKB720884:QKB720904 QTX720884:QTX720904 RDT720884:RDT720904 RNP720884:RNP720904 RXL720884:RXL720904 SHH720884:SHH720904 SRD720884:SRD720904 TAZ720884:TAZ720904 TKV720884:TKV720904 TUR720884:TUR720904 UEN720884:UEN720904 UOJ720884:UOJ720904 UYF720884:UYF720904 VIB720884:VIB720904 VRX720884:VRX720904 WBT720884:WBT720904 WLP720884:WLP720904 WVL720884:WVL720904 IZ786420:IZ786440 SV786420:SV786440 ACR786420:ACR786440 AMN786420:AMN786440 AWJ786420:AWJ786440 BGF786420:BGF786440 BQB786420:BQB786440 BZX786420:BZX786440 CJT786420:CJT786440 CTP786420:CTP786440 DDL786420:DDL786440 DNH786420:DNH786440 DXD786420:DXD786440 EGZ786420:EGZ786440 EQV786420:EQV786440 FAR786420:FAR786440 FKN786420:FKN786440 FUJ786420:FUJ786440 GEF786420:GEF786440 GOB786420:GOB786440 GXX786420:GXX786440 HHT786420:HHT786440 HRP786420:HRP786440 IBL786420:IBL786440 ILH786420:ILH786440 IVD786420:IVD786440 JEZ786420:JEZ786440 JOV786420:JOV786440 JYR786420:JYR786440 KIN786420:KIN786440 KSJ786420:KSJ786440 LCF786420:LCF786440 LMB786420:LMB786440 LVX786420:LVX786440 MFT786420:MFT786440 MPP786420:MPP786440 MZL786420:MZL786440 NJH786420:NJH786440 NTD786420:NTD786440 OCZ786420:OCZ786440 OMV786420:OMV786440 OWR786420:OWR786440 PGN786420:PGN786440 PQJ786420:PQJ786440 QAF786420:QAF786440 QKB786420:QKB786440 QTX786420:QTX786440 RDT786420:RDT786440 RNP786420:RNP786440 RXL786420:RXL786440 SHH786420:SHH786440 SRD786420:SRD786440 TAZ786420:TAZ786440 TKV786420:TKV786440 TUR786420:TUR786440 UEN786420:UEN786440 UOJ786420:UOJ786440 UYF786420:UYF786440 VIB786420:VIB786440 VRX786420:VRX786440 WBT786420:WBT786440 WLP786420:WLP786440 WVL786420:WVL786440 IZ851956:IZ851976 SV851956:SV851976 ACR851956:ACR851976 AMN851956:AMN851976 AWJ851956:AWJ851976 BGF851956:BGF851976 BQB851956:BQB851976 BZX851956:BZX851976 CJT851956:CJT851976 CTP851956:CTP851976 DDL851956:DDL851976 DNH851956:DNH851976 DXD851956:DXD851976 EGZ851956:EGZ851976 EQV851956:EQV851976 FAR851956:FAR851976 FKN851956:FKN851976 FUJ851956:FUJ851976 GEF851956:GEF851976 GOB851956:GOB851976 GXX851956:GXX851976 HHT851956:HHT851976 HRP851956:HRP851976 IBL851956:IBL851976 ILH851956:ILH851976 IVD851956:IVD851976 JEZ851956:JEZ851976 JOV851956:JOV851976 JYR851956:JYR851976 KIN851956:KIN851976 KSJ851956:KSJ851976 LCF851956:LCF851976 LMB851956:LMB851976 LVX851956:LVX851976 MFT851956:MFT851976 MPP851956:MPP851976 MZL851956:MZL851976 NJH851956:NJH851976 NTD851956:NTD851976 OCZ851956:OCZ851976 OMV851956:OMV851976 OWR851956:OWR851976 PGN851956:PGN851976 PQJ851956:PQJ851976 QAF851956:QAF851976 QKB851956:QKB851976 QTX851956:QTX851976 RDT851956:RDT851976 RNP851956:RNP851976 RXL851956:RXL851976 SHH851956:SHH851976 SRD851956:SRD851976 TAZ851956:TAZ851976 TKV851956:TKV851976 TUR851956:TUR851976 UEN851956:UEN851976 UOJ851956:UOJ851976 UYF851956:UYF851976 VIB851956:VIB851976 VRX851956:VRX851976 WBT851956:WBT851976 WLP851956:WLP851976 WVL851956:WVL851976 IZ917492:IZ917512 SV917492:SV917512 ACR917492:ACR917512 AMN917492:AMN917512 AWJ917492:AWJ917512 BGF917492:BGF917512 BQB917492:BQB917512 BZX917492:BZX917512 CJT917492:CJT917512 CTP917492:CTP917512 DDL917492:DDL917512 DNH917492:DNH917512 DXD917492:DXD917512 EGZ917492:EGZ917512 EQV917492:EQV917512 FAR917492:FAR917512 FKN917492:FKN917512 FUJ917492:FUJ917512 GEF917492:GEF917512 GOB917492:GOB917512 GXX917492:GXX917512 HHT917492:HHT917512 HRP917492:HRP917512 IBL917492:IBL917512 ILH917492:ILH917512 IVD917492:IVD917512 JEZ917492:JEZ917512 JOV917492:JOV917512 JYR917492:JYR917512 KIN917492:KIN917512 KSJ917492:KSJ917512 LCF917492:LCF917512 LMB917492:LMB917512 LVX917492:LVX917512 MFT917492:MFT917512 MPP917492:MPP917512 MZL917492:MZL917512 NJH917492:NJH917512 NTD917492:NTD917512 OCZ917492:OCZ917512 OMV917492:OMV917512 OWR917492:OWR917512 PGN917492:PGN917512 PQJ917492:PQJ917512 QAF917492:QAF917512 QKB917492:QKB917512 QTX917492:QTX917512 RDT917492:RDT917512 RNP917492:RNP917512 RXL917492:RXL917512 SHH917492:SHH917512 SRD917492:SRD917512 TAZ917492:TAZ917512 TKV917492:TKV917512 TUR917492:TUR917512 UEN917492:UEN917512 UOJ917492:UOJ917512 UYF917492:UYF917512 VIB917492:VIB917512 VRX917492:VRX917512 WBT917492:WBT917512 WLP917492:WLP917512 WVL917492:WVL917512 IZ983028:IZ983048 SV983028:SV983048 ACR983028:ACR983048 AMN983028:AMN983048 AWJ983028:AWJ983048 BGF983028:BGF983048 BQB983028:BQB983048 BZX983028:BZX983048 CJT983028:CJT983048 CTP983028:CTP983048 DDL983028:DDL983048 DNH983028:DNH983048 DXD983028:DXD983048 EGZ983028:EGZ983048 EQV983028:EQV983048 FAR983028:FAR983048 FKN983028:FKN983048 FUJ983028:FUJ983048 GEF983028:GEF983048 GOB983028:GOB983048 GXX983028:GXX983048 HHT983028:HHT983048 HRP983028:HRP983048 IBL983028:IBL983048 ILH983028:ILH983048 IVD983028:IVD983048 JEZ983028:JEZ983048 JOV983028:JOV983048 JYR983028:JYR983048 KIN983028:KIN983048 KSJ983028:KSJ983048 LCF983028:LCF983048 LMB983028:LMB983048 LVX983028:LVX983048 MFT983028:MFT983048 MPP983028:MPP983048 MZL983028:MZL983048 NJH983028:NJH983048 NTD983028:NTD983048 OCZ983028:OCZ983048 OMV983028:OMV983048 OWR983028:OWR983048 PGN983028:PGN983048 PQJ983028:PQJ983048 QAF983028:QAF983048 QKB983028:QKB983048 QTX983028:QTX983048 RDT983028:RDT983048 RNP983028:RNP983048 RXL983028:RXL983048 SHH983028:SHH983048 SRD983028:SRD983048 TAZ983028:TAZ983048 TKV983028:TKV983048 TUR983028:TUR983048 UEN983028:UEN983048 UOJ983028:UOJ983048 UYF983028:UYF983048 VIB983028:VIB983048 VRX983028:VRX983048 WBT983028:WBT983048 WLP983028:WLP983048" xr:uid="{00000000-0002-0000-0200-000002000000}">
      <formula1>$N$7:$N$7</formula1>
    </dataValidation>
    <dataValidation type="list" allowBlank="1" showInputMessage="1" showErrorMessage="1" sqref="WVF983011:WVG983011 WLJ983011:WLK983011 WBN983011:WBO983011 VRR983011:VRS983011 VHV983011:VHW983011 UXZ983011:UYA983011 UOD983011:UOE983011 UEH983011:UEI983011 TUL983011:TUM983011 TKP983011:TKQ983011 TAT983011:TAU983011 SQX983011:SQY983011 SHB983011:SHC983011 RXF983011:RXG983011 RNJ983011:RNK983011 RDN983011:RDO983011 QTR983011:QTS983011 QJV983011:QJW983011 PZZ983011:QAA983011 PQD983011:PQE983011 PGH983011:PGI983011 OWL983011:OWM983011 OMP983011:OMQ983011 OCT983011:OCU983011 NSX983011:NSY983011 NJB983011:NJC983011 MZF983011:MZG983011 MPJ983011:MPK983011 MFN983011:MFO983011 LVR983011:LVS983011 LLV983011:LLW983011 LBZ983011:LCA983011 KSD983011:KSE983011 KIH983011:KII983011 JYL983011:JYM983011 JOP983011:JOQ983011 JET983011:JEU983011 IUX983011:IUY983011 ILB983011:ILC983011 IBF983011:IBG983011 HRJ983011:HRK983011 HHN983011:HHO983011 GXR983011:GXS983011 GNV983011:GNW983011 GDZ983011:GEA983011 FUD983011:FUE983011 FKH983011:FKI983011 FAL983011:FAM983011 EQP983011:EQQ983011 EGT983011:EGU983011 DWX983011:DWY983011 DNB983011:DNC983011 DDF983011:DDG983011 CTJ983011:CTK983011 CJN983011:CJO983011 BZR983011:BZS983011 BPV983011:BPW983011 BFZ983011:BGA983011 AWD983011:AWE983011 AMH983011:AMI983011 ACL983011:ACM983011 SP983011:SQ983011 IT983011:IU983011 B983011:C983011 WVF917475:WVG917475 WLJ917475:WLK917475 WBN917475:WBO917475 VRR917475:VRS917475 VHV917475:VHW917475 UXZ917475:UYA917475 UOD917475:UOE917475 UEH917475:UEI917475 TUL917475:TUM917475 TKP917475:TKQ917475 TAT917475:TAU917475 SQX917475:SQY917475 SHB917475:SHC917475 RXF917475:RXG917475 RNJ917475:RNK917475 RDN917475:RDO917475 QTR917475:QTS917475 QJV917475:QJW917475 PZZ917475:QAA917475 PQD917475:PQE917475 PGH917475:PGI917475 OWL917475:OWM917475 OMP917475:OMQ917475 OCT917475:OCU917475 NSX917475:NSY917475 NJB917475:NJC917475 MZF917475:MZG917475 MPJ917475:MPK917475 MFN917475:MFO917475 LVR917475:LVS917475 LLV917475:LLW917475 LBZ917475:LCA917475 KSD917475:KSE917475 KIH917475:KII917475 JYL917475:JYM917475 JOP917475:JOQ917475 JET917475:JEU917475 IUX917475:IUY917475 ILB917475:ILC917475 IBF917475:IBG917475 HRJ917475:HRK917475 HHN917475:HHO917475 GXR917475:GXS917475 GNV917475:GNW917475 GDZ917475:GEA917475 FUD917475:FUE917475 FKH917475:FKI917475 FAL917475:FAM917475 EQP917475:EQQ917475 EGT917475:EGU917475 DWX917475:DWY917475 DNB917475:DNC917475 DDF917475:DDG917475 CTJ917475:CTK917475 CJN917475:CJO917475 BZR917475:BZS917475 BPV917475:BPW917475 BFZ917475:BGA917475 AWD917475:AWE917475 AMH917475:AMI917475 ACL917475:ACM917475 SP917475:SQ917475 IT917475:IU917475 B917475:C917475 WVF851939:WVG851939 WLJ851939:WLK851939 WBN851939:WBO851939 VRR851939:VRS851939 VHV851939:VHW851939 UXZ851939:UYA851939 UOD851939:UOE851939 UEH851939:UEI851939 TUL851939:TUM851939 TKP851939:TKQ851939 TAT851939:TAU851939 SQX851939:SQY851939 SHB851939:SHC851939 RXF851939:RXG851939 RNJ851939:RNK851939 RDN851939:RDO851939 QTR851939:QTS851939 QJV851939:QJW851939 PZZ851939:QAA851939 PQD851939:PQE851939 PGH851939:PGI851939 OWL851939:OWM851939 OMP851939:OMQ851939 OCT851939:OCU851939 NSX851939:NSY851939 NJB851939:NJC851939 MZF851939:MZG851939 MPJ851939:MPK851939 MFN851939:MFO851939 LVR851939:LVS851939 LLV851939:LLW851939 LBZ851939:LCA851939 KSD851939:KSE851939 KIH851939:KII851939 JYL851939:JYM851939 JOP851939:JOQ851939 JET851939:JEU851939 IUX851939:IUY851939 ILB851939:ILC851939 IBF851939:IBG851939 HRJ851939:HRK851939 HHN851939:HHO851939 GXR851939:GXS851939 GNV851939:GNW851939 GDZ851939:GEA851939 FUD851939:FUE851939 FKH851939:FKI851939 FAL851939:FAM851939 EQP851939:EQQ851939 EGT851939:EGU851939 DWX851939:DWY851939 DNB851939:DNC851939 DDF851939:DDG851939 CTJ851939:CTK851939 CJN851939:CJO851939 BZR851939:BZS851939 BPV851939:BPW851939 BFZ851939:BGA851939 AWD851939:AWE851939 AMH851939:AMI851939 ACL851939:ACM851939 SP851939:SQ851939 IT851939:IU851939 B851939:C851939 WVF786403:WVG786403 WLJ786403:WLK786403 WBN786403:WBO786403 VRR786403:VRS786403 VHV786403:VHW786403 UXZ786403:UYA786403 UOD786403:UOE786403 UEH786403:UEI786403 TUL786403:TUM786403 TKP786403:TKQ786403 TAT786403:TAU786403 SQX786403:SQY786403 SHB786403:SHC786403 RXF786403:RXG786403 RNJ786403:RNK786403 RDN786403:RDO786403 QTR786403:QTS786403 QJV786403:QJW786403 PZZ786403:QAA786403 PQD786403:PQE786403 PGH786403:PGI786403 OWL786403:OWM786403 OMP786403:OMQ786403 OCT786403:OCU786403 NSX786403:NSY786403 NJB786403:NJC786403 MZF786403:MZG786403 MPJ786403:MPK786403 MFN786403:MFO786403 LVR786403:LVS786403 LLV786403:LLW786403 LBZ786403:LCA786403 KSD786403:KSE786403 KIH786403:KII786403 JYL786403:JYM786403 JOP786403:JOQ786403 JET786403:JEU786403 IUX786403:IUY786403 ILB786403:ILC786403 IBF786403:IBG786403 HRJ786403:HRK786403 HHN786403:HHO786403 GXR786403:GXS786403 GNV786403:GNW786403 GDZ786403:GEA786403 FUD786403:FUE786403 FKH786403:FKI786403 FAL786403:FAM786403 EQP786403:EQQ786403 EGT786403:EGU786403 DWX786403:DWY786403 DNB786403:DNC786403 DDF786403:DDG786403 CTJ786403:CTK786403 CJN786403:CJO786403 BZR786403:BZS786403 BPV786403:BPW786403 BFZ786403:BGA786403 AWD786403:AWE786403 AMH786403:AMI786403 ACL786403:ACM786403 SP786403:SQ786403 IT786403:IU786403 B786403:C786403 WVF720867:WVG720867 WLJ720867:WLK720867 WBN720867:WBO720867 VRR720867:VRS720867 VHV720867:VHW720867 UXZ720867:UYA720867 UOD720867:UOE720867 UEH720867:UEI720867 TUL720867:TUM720867 TKP720867:TKQ720867 TAT720867:TAU720867 SQX720867:SQY720867 SHB720867:SHC720867 RXF720867:RXG720867 RNJ720867:RNK720867 RDN720867:RDO720867 QTR720867:QTS720867 QJV720867:QJW720867 PZZ720867:QAA720867 PQD720867:PQE720867 PGH720867:PGI720867 OWL720867:OWM720867 OMP720867:OMQ720867 OCT720867:OCU720867 NSX720867:NSY720867 NJB720867:NJC720867 MZF720867:MZG720867 MPJ720867:MPK720867 MFN720867:MFO720867 LVR720867:LVS720867 LLV720867:LLW720867 LBZ720867:LCA720867 KSD720867:KSE720867 KIH720867:KII720867 JYL720867:JYM720867 JOP720867:JOQ720867 JET720867:JEU720867 IUX720867:IUY720867 ILB720867:ILC720867 IBF720867:IBG720867 HRJ720867:HRK720867 HHN720867:HHO720867 GXR720867:GXS720867 GNV720867:GNW720867 GDZ720867:GEA720867 FUD720867:FUE720867 FKH720867:FKI720867 FAL720867:FAM720867 EQP720867:EQQ720867 EGT720867:EGU720867 DWX720867:DWY720867 DNB720867:DNC720867 DDF720867:DDG720867 CTJ720867:CTK720867 CJN720867:CJO720867 BZR720867:BZS720867 BPV720867:BPW720867 BFZ720867:BGA720867 AWD720867:AWE720867 AMH720867:AMI720867 ACL720867:ACM720867 SP720867:SQ720867 IT720867:IU720867 B720867:C720867 WVF655331:WVG655331 WLJ655331:WLK655331 WBN655331:WBO655331 VRR655331:VRS655331 VHV655331:VHW655331 UXZ655331:UYA655331 UOD655331:UOE655331 UEH655331:UEI655331 TUL655331:TUM655331 TKP655331:TKQ655331 TAT655331:TAU655331 SQX655331:SQY655331 SHB655331:SHC655331 RXF655331:RXG655331 RNJ655331:RNK655331 RDN655331:RDO655331 QTR655331:QTS655331 QJV655331:QJW655331 PZZ655331:QAA655331 PQD655331:PQE655331 PGH655331:PGI655331 OWL655331:OWM655331 OMP655331:OMQ655331 OCT655331:OCU655331 NSX655331:NSY655331 NJB655331:NJC655331 MZF655331:MZG655331 MPJ655331:MPK655331 MFN655331:MFO655331 LVR655331:LVS655331 LLV655331:LLW655331 LBZ655331:LCA655331 KSD655331:KSE655331 KIH655331:KII655331 JYL655331:JYM655331 JOP655331:JOQ655331 JET655331:JEU655331 IUX655331:IUY655331 ILB655331:ILC655331 IBF655331:IBG655331 HRJ655331:HRK655331 HHN655331:HHO655331 GXR655331:GXS655331 GNV655331:GNW655331 GDZ655331:GEA655331 FUD655331:FUE655331 FKH655331:FKI655331 FAL655331:FAM655331 EQP655331:EQQ655331 EGT655331:EGU655331 DWX655331:DWY655331 DNB655331:DNC655331 DDF655331:DDG655331 CTJ655331:CTK655331 CJN655331:CJO655331 BZR655331:BZS655331 BPV655331:BPW655331 BFZ655331:BGA655331 AWD655331:AWE655331 AMH655331:AMI655331 ACL655331:ACM655331 SP655331:SQ655331 IT655331:IU655331 B655331:C655331 WVF589795:WVG589795 WLJ589795:WLK589795 WBN589795:WBO589795 VRR589795:VRS589795 VHV589795:VHW589795 UXZ589795:UYA589795 UOD589795:UOE589795 UEH589795:UEI589795 TUL589795:TUM589795 TKP589795:TKQ589795 TAT589795:TAU589795 SQX589795:SQY589795 SHB589795:SHC589795 RXF589795:RXG589795 RNJ589795:RNK589795 RDN589795:RDO589795 QTR589795:QTS589795 QJV589795:QJW589795 PZZ589795:QAA589795 PQD589795:PQE589795 PGH589795:PGI589795 OWL589795:OWM589795 OMP589795:OMQ589795 OCT589795:OCU589795 NSX589795:NSY589795 NJB589795:NJC589795 MZF589795:MZG589795 MPJ589795:MPK589795 MFN589795:MFO589795 LVR589795:LVS589795 LLV589795:LLW589795 LBZ589795:LCA589795 KSD589795:KSE589795 KIH589795:KII589795 JYL589795:JYM589795 JOP589795:JOQ589795 JET589795:JEU589795 IUX589795:IUY589795 ILB589795:ILC589795 IBF589795:IBG589795 HRJ589795:HRK589795 HHN589795:HHO589795 GXR589795:GXS589795 GNV589795:GNW589795 GDZ589795:GEA589795 FUD589795:FUE589795 FKH589795:FKI589795 FAL589795:FAM589795 EQP589795:EQQ589795 EGT589795:EGU589795 DWX589795:DWY589795 DNB589795:DNC589795 DDF589795:DDG589795 CTJ589795:CTK589795 CJN589795:CJO589795 BZR589795:BZS589795 BPV589795:BPW589795 BFZ589795:BGA589795 AWD589795:AWE589795 AMH589795:AMI589795 ACL589795:ACM589795 SP589795:SQ589795 IT589795:IU589795 B589795:C589795 WVF524259:WVG524259 WLJ524259:WLK524259 WBN524259:WBO524259 VRR524259:VRS524259 VHV524259:VHW524259 UXZ524259:UYA524259 UOD524259:UOE524259 UEH524259:UEI524259 TUL524259:TUM524259 TKP524259:TKQ524259 TAT524259:TAU524259 SQX524259:SQY524259 SHB524259:SHC524259 RXF524259:RXG524259 RNJ524259:RNK524259 RDN524259:RDO524259 QTR524259:QTS524259 QJV524259:QJW524259 PZZ524259:QAA524259 PQD524259:PQE524259 PGH524259:PGI524259 OWL524259:OWM524259 OMP524259:OMQ524259 OCT524259:OCU524259 NSX524259:NSY524259 NJB524259:NJC524259 MZF524259:MZG524259 MPJ524259:MPK524259 MFN524259:MFO524259 LVR524259:LVS524259 LLV524259:LLW524259 LBZ524259:LCA524259 KSD524259:KSE524259 KIH524259:KII524259 JYL524259:JYM524259 JOP524259:JOQ524259 JET524259:JEU524259 IUX524259:IUY524259 ILB524259:ILC524259 IBF524259:IBG524259 HRJ524259:HRK524259 HHN524259:HHO524259 GXR524259:GXS524259 GNV524259:GNW524259 GDZ524259:GEA524259 FUD524259:FUE524259 FKH524259:FKI524259 FAL524259:FAM524259 EQP524259:EQQ524259 EGT524259:EGU524259 DWX524259:DWY524259 DNB524259:DNC524259 DDF524259:DDG524259 CTJ524259:CTK524259 CJN524259:CJO524259 BZR524259:BZS524259 BPV524259:BPW524259 BFZ524259:BGA524259 AWD524259:AWE524259 AMH524259:AMI524259 ACL524259:ACM524259 SP524259:SQ524259 IT524259:IU524259 B524259:C524259 WVF458723:WVG458723 WLJ458723:WLK458723 WBN458723:WBO458723 VRR458723:VRS458723 VHV458723:VHW458723 UXZ458723:UYA458723 UOD458723:UOE458723 UEH458723:UEI458723 TUL458723:TUM458723 TKP458723:TKQ458723 TAT458723:TAU458723 SQX458723:SQY458723 SHB458723:SHC458723 RXF458723:RXG458723 RNJ458723:RNK458723 RDN458723:RDO458723 QTR458723:QTS458723 QJV458723:QJW458723 PZZ458723:QAA458723 PQD458723:PQE458723 PGH458723:PGI458723 OWL458723:OWM458723 OMP458723:OMQ458723 OCT458723:OCU458723 NSX458723:NSY458723 NJB458723:NJC458723 MZF458723:MZG458723 MPJ458723:MPK458723 MFN458723:MFO458723 LVR458723:LVS458723 LLV458723:LLW458723 LBZ458723:LCA458723 KSD458723:KSE458723 KIH458723:KII458723 JYL458723:JYM458723 JOP458723:JOQ458723 JET458723:JEU458723 IUX458723:IUY458723 ILB458723:ILC458723 IBF458723:IBG458723 HRJ458723:HRK458723 HHN458723:HHO458723 GXR458723:GXS458723 GNV458723:GNW458723 GDZ458723:GEA458723 FUD458723:FUE458723 FKH458723:FKI458723 FAL458723:FAM458723 EQP458723:EQQ458723 EGT458723:EGU458723 DWX458723:DWY458723 DNB458723:DNC458723 DDF458723:DDG458723 CTJ458723:CTK458723 CJN458723:CJO458723 BZR458723:BZS458723 BPV458723:BPW458723 BFZ458723:BGA458723 AWD458723:AWE458723 AMH458723:AMI458723 ACL458723:ACM458723 SP458723:SQ458723 IT458723:IU458723 B458723:C458723 WVF393187:WVG393187 WLJ393187:WLK393187 WBN393187:WBO393187 VRR393187:VRS393187 VHV393187:VHW393187 UXZ393187:UYA393187 UOD393187:UOE393187 UEH393187:UEI393187 TUL393187:TUM393187 TKP393187:TKQ393187 TAT393187:TAU393187 SQX393187:SQY393187 SHB393187:SHC393187 RXF393187:RXG393187 RNJ393187:RNK393187 RDN393187:RDO393187 QTR393187:QTS393187 QJV393187:QJW393187 PZZ393187:QAA393187 PQD393187:PQE393187 PGH393187:PGI393187 OWL393187:OWM393187 OMP393187:OMQ393187 OCT393187:OCU393187 NSX393187:NSY393187 NJB393187:NJC393187 MZF393187:MZG393187 MPJ393187:MPK393187 MFN393187:MFO393187 LVR393187:LVS393187 LLV393187:LLW393187 LBZ393187:LCA393187 KSD393187:KSE393187 KIH393187:KII393187 JYL393187:JYM393187 JOP393187:JOQ393187 JET393187:JEU393187 IUX393187:IUY393187 ILB393187:ILC393187 IBF393187:IBG393187 HRJ393187:HRK393187 HHN393187:HHO393187 GXR393187:GXS393187 GNV393187:GNW393187 GDZ393187:GEA393187 FUD393187:FUE393187 FKH393187:FKI393187 FAL393187:FAM393187 EQP393187:EQQ393187 EGT393187:EGU393187 DWX393187:DWY393187 DNB393187:DNC393187 DDF393187:DDG393187 CTJ393187:CTK393187 CJN393187:CJO393187 BZR393187:BZS393187 BPV393187:BPW393187 BFZ393187:BGA393187 AWD393187:AWE393187 AMH393187:AMI393187 ACL393187:ACM393187 SP393187:SQ393187 IT393187:IU393187 B393187:C393187 WVF327651:WVG327651 WLJ327651:WLK327651 WBN327651:WBO327651 VRR327651:VRS327651 VHV327651:VHW327651 UXZ327651:UYA327651 UOD327651:UOE327651 UEH327651:UEI327651 TUL327651:TUM327651 TKP327651:TKQ327651 TAT327651:TAU327651 SQX327651:SQY327651 SHB327651:SHC327651 RXF327651:RXG327651 RNJ327651:RNK327651 RDN327651:RDO327651 QTR327651:QTS327651 QJV327651:QJW327651 PZZ327651:QAA327651 PQD327651:PQE327651 PGH327651:PGI327651 OWL327651:OWM327651 OMP327651:OMQ327651 OCT327651:OCU327651 NSX327651:NSY327651 NJB327651:NJC327651 MZF327651:MZG327651 MPJ327651:MPK327651 MFN327651:MFO327651 LVR327651:LVS327651 LLV327651:LLW327651 LBZ327651:LCA327651 KSD327651:KSE327651 KIH327651:KII327651 JYL327651:JYM327651 JOP327651:JOQ327651 JET327651:JEU327651 IUX327651:IUY327651 ILB327651:ILC327651 IBF327651:IBG327651 HRJ327651:HRK327651 HHN327651:HHO327651 GXR327651:GXS327651 GNV327651:GNW327651 GDZ327651:GEA327651 FUD327651:FUE327651 FKH327651:FKI327651 FAL327651:FAM327651 EQP327651:EQQ327651 EGT327651:EGU327651 DWX327651:DWY327651 DNB327651:DNC327651 DDF327651:DDG327651 CTJ327651:CTK327651 CJN327651:CJO327651 BZR327651:BZS327651 BPV327651:BPW327651 BFZ327651:BGA327651 AWD327651:AWE327651 AMH327651:AMI327651 ACL327651:ACM327651 SP327651:SQ327651 IT327651:IU327651 B327651:C327651 WVF262115:WVG262115 WLJ262115:WLK262115 WBN262115:WBO262115 VRR262115:VRS262115 VHV262115:VHW262115 UXZ262115:UYA262115 UOD262115:UOE262115 UEH262115:UEI262115 TUL262115:TUM262115 TKP262115:TKQ262115 TAT262115:TAU262115 SQX262115:SQY262115 SHB262115:SHC262115 RXF262115:RXG262115 RNJ262115:RNK262115 RDN262115:RDO262115 QTR262115:QTS262115 QJV262115:QJW262115 PZZ262115:QAA262115 PQD262115:PQE262115 PGH262115:PGI262115 OWL262115:OWM262115 OMP262115:OMQ262115 OCT262115:OCU262115 NSX262115:NSY262115 NJB262115:NJC262115 MZF262115:MZG262115 MPJ262115:MPK262115 MFN262115:MFO262115 LVR262115:LVS262115 LLV262115:LLW262115 LBZ262115:LCA262115 KSD262115:KSE262115 KIH262115:KII262115 JYL262115:JYM262115 JOP262115:JOQ262115 JET262115:JEU262115 IUX262115:IUY262115 ILB262115:ILC262115 IBF262115:IBG262115 HRJ262115:HRK262115 HHN262115:HHO262115 GXR262115:GXS262115 GNV262115:GNW262115 GDZ262115:GEA262115 FUD262115:FUE262115 FKH262115:FKI262115 FAL262115:FAM262115 EQP262115:EQQ262115 EGT262115:EGU262115 DWX262115:DWY262115 DNB262115:DNC262115 DDF262115:DDG262115 CTJ262115:CTK262115 CJN262115:CJO262115 BZR262115:BZS262115 BPV262115:BPW262115 BFZ262115:BGA262115 AWD262115:AWE262115 AMH262115:AMI262115 ACL262115:ACM262115 SP262115:SQ262115 IT262115:IU262115 B262115:C262115 WVF196579:WVG196579 WLJ196579:WLK196579 WBN196579:WBO196579 VRR196579:VRS196579 VHV196579:VHW196579 UXZ196579:UYA196579 UOD196579:UOE196579 UEH196579:UEI196579 TUL196579:TUM196579 TKP196579:TKQ196579 TAT196579:TAU196579 SQX196579:SQY196579 SHB196579:SHC196579 RXF196579:RXG196579 RNJ196579:RNK196579 RDN196579:RDO196579 QTR196579:QTS196579 QJV196579:QJW196579 PZZ196579:QAA196579 PQD196579:PQE196579 PGH196579:PGI196579 OWL196579:OWM196579 OMP196579:OMQ196579 OCT196579:OCU196579 NSX196579:NSY196579 NJB196579:NJC196579 MZF196579:MZG196579 MPJ196579:MPK196579 MFN196579:MFO196579 LVR196579:LVS196579 LLV196579:LLW196579 LBZ196579:LCA196579 KSD196579:KSE196579 KIH196579:KII196579 JYL196579:JYM196579 JOP196579:JOQ196579 JET196579:JEU196579 IUX196579:IUY196579 ILB196579:ILC196579 IBF196579:IBG196579 HRJ196579:HRK196579 HHN196579:HHO196579 GXR196579:GXS196579 GNV196579:GNW196579 GDZ196579:GEA196579 FUD196579:FUE196579 FKH196579:FKI196579 FAL196579:FAM196579 EQP196579:EQQ196579 EGT196579:EGU196579 DWX196579:DWY196579 DNB196579:DNC196579 DDF196579:DDG196579 CTJ196579:CTK196579 CJN196579:CJO196579 BZR196579:BZS196579 BPV196579:BPW196579 BFZ196579:BGA196579 AWD196579:AWE196579 AMH196579:AMI196579 ACL196579:ACM196579 SP196579:SQ196579 IT196579:IU196579 B196579:C196579 WVF131043:WVG131043 WLJ131043:WLK131043 WBN131043:WBO131043 VRR131043:VRS131043 VHV131043:VHW131043 UXZ131043:UYA131043 UOD131043:UOE131043 UEH131043:UEI131043 TUL131043:TUM131043 TKP131043:TKQ131043 TAT131043:TAU131043 SQX131043:SQY131043 SHB131043:SHC131043 RXF131043:RXG131043 RNJ131043:RNK131043 RDN131043:RDO131043 QTR131043:QTS131043 QJV131043:QJW131043 PZZ131043:QAA131043 PQD131043:PQE131043 PGH131043:PGI131043 OWL131043:OWM131043 OMP131043:OMQ131043 OCT131043:OCU131043 NSX131043:NSY131043 NJB131043:NJC131043 MZF131043:MZG131043 MPJ131043:MPK131043 MFN131043:MFO131043 LVR131043:LVS131043 LLV131043:LLW131043 LBZ131043:LCA131043 KSD131043:KSE131043 KIH131043:KII131043 JYL131043:JYM131043 JOP131043:JOQ131043 JET131043:JEU131043 IUX131043:IUY131043 ILB131043:ILC131043 IBF131043:IBG131043 HRJ131043:HRK131043 HHN131043:HHO131043 GXR131043:GXS131043 GNV131043:GNW131043 GDZ131043:GEA131043 FUD131043:FUE131043 FKH131043:FKI131043 FAL131043:FAM131043 EQP131043:EQQ131043 EGT131043:EGU131043 DWX131043:DWY131043 DNB131043:DNC131043 DDF131043:DDG131043 CTJ131043:CTK131043 CJN131043:CJO131043 BZR131043:BZS131043 BPV131043:BPW131043 BFZ131043:BGA131043 AWD131043:AWE131043 AMH131043:AMI131043 ACL131043:ACM131043 SP131043:SQ131043 IT131043:IU131043 B131043:C131043 WVF65507:WVG65507 WLJ65507:WLK65507 WBN65507:WBO65507 VRR65507:VRS65507 VHV65507:VHW65507 UXZ65507:UYA65507 UOD65507:UOE65507 UEH65507:UEI65507 TUL65507:TUM65507 TKP65507:TKQ65507 TAT65507:TAU65507 SQX65507:SQY65507 SHB65507:SHC65507 RXF65507:RXG65507 RNJ65507:RNK65507 RDN65507:RDO65507 QTR65507:QTS65507 QJV65507:QJW65507 PZZ65507:QAA65507 PQD65507:PQE65507 PGH65507:PGI65507 OWL65507:OWM65507 OMP65507:OMQ65507 OCT65507:OCU65507 NSX65507:NSY65507 NJB65507:NJC65507 MZF65507:MZG65507 MPJ65507:MPK65507 MFN65507:MFO65507 LVR65507:LVS65507 LLV65507:LLW65507 LBZ65507:LCA65507 KSD65507:KSE65507 KIH65507:KII65507 JYL65507:JYM65507 JOP65507:JOQ65507 JET65507:JEU65507 IUX65507:IUY65507 ILB65507:ILC65507 IBF65507:IBG65507 HRJ65507:HRK65507 HHN65507:HHO65507 GXR65507:GXS65507 GNV65507:GNW65507 GDZ65507:GEA65507 FUD65507:FUE65507 FKH65507:FKI65507 FAL65507:FAM65507 EQP65507:EQQ65507 EGT65507:EGU65507 DWX65507:DWY65507 DNB65507:DNC65507 DDF65507:DDG65507 CTJ65507:CTK65507 CJN65507:CJO65507 BZR65507:BZS65507 BPV65507:BPW65507 BFZ65507:BGA65507 AWD65507:AWE65507 AMH65507:AMI65507 ACL65507:ACM65507 SP65507:SQ65507 IT65507:IU65507 B65507:C65507" xr:uid="{00000000-0002-0000-0200-000004000000}">
      <formula1>$N$4:$N$4</formula1>
    </dataValidation>
    <dataValidation type="list" allowBlank="1" showInputMessage="1" showErrorMessage="1" sqref="I11" xr:uid="{00000000-0002-0000-0200-000006000000}">
      <formula1>$N$12:$N$13</formula1>
    </dataValidation>
    <dataValidation type="list" allowBlank="1" showInputMessage="1" showErrorMessage="1" sqref="H11" xr:uid="{00000000-0002-0000-0200-000005000000}">
      <formula1>$N$9:$N$11</formula1>
    </dataValidation>
  </dataValidations>
  <pageMargins left="0.70866141732283472" right="0.70866141732283472" top="0.74803149606299213" bottom="0.74803149606299213" header="0.31496062992125984" footer="0.31496062992125984"/>
  <pageSetup scale="40" orientation="landscape" r:id="rId1"/>
  <colBreaks count="1" manualBreakCount="1">
    <brk id="10" max="2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VS54"/>
  <sheetViews>
    <sheetView showGridLines="0" view="pageBreakPreview" topLeftCell="A3" zoomScale="70" zoomScaleNormal="70" zoomScaleSheetLayoutView="70" workbookViewId="0">
      <selection activeCell="B8" sqref="B8"/>
    </sheetView>
  </sheetViews>
  <sheetFormatPr defaultColWidth="0" defaultRowHeight="12.75" zeroHeight="1"/>
  <cols>
    <col min="1" max="1" width="41.85546875" style="5" customWidth="1"/>
    <col min="2" max="2" width="39.28515625" style="5" customWidth="1"/>
    <col min="3" max="3" width="33.42578125" style="5" customWidth="1"/>
    <col min="4" max="4" width="43.42578125" style="5" bestFit="1" customWidth="1"/>
    <col min="5" max="5" width="23.28515625" style="5" customWidth="1"/>
    <col min="6" max="6" width="21.85546875" style="5" customWidth="1"/>
    <col min="7" max="7" width="24.28515625" style="5" customWidth="1"/>
    <col min="8" max="8" width="24" style="5" customWidth="1"/>
    <col min="9" max="9" width="24.140625" style="5" customWidth="1"/>
    <col min="10" max="10" width="43.140625" style="5" customWidth="1"/>
    <col min="11" max="11" width="19.7109375" style="5" customWidth="1"/>
    <col min="12" max="12" width="21.85546875" style="5" customWidth="1"/>
    <col min="13" max="16" width="10.140625" style="5" customWidth="1"/>
    <col min="17" max="250" width="11.42578125" style="5" customWidth="1"/>
    <col min="251" max="251" width="24.28515625" style="5" customWidth="1"/>
    <col min="252" max="252" width="17.140625" style="5" customWidth="1"/>
    <col min="253" max="253" width="41.85546875" style="5" customWidth="1"/>
    <col min="254" max="254" width="39.28515625" style="5" customWidth="1"/>
    <col min="255" max="255" width="33.42578125" style="5" customWidth="1"/>
    <col min="256" max="256" width="43.42578125" style="5" bestFit="1" customWidth="1"/>
    <col min="257" max="257" width="46.28515625" style="5" customWidth="1"/>
    <col min="258" max="258" width="58" style="5" customWidth="1"/>
    <col min="259" max="259" width="42.85546875" style="5" customWidth="1"/>
    <col min="260" max="260" width="29.85546875" style="5" customWidth="1"/>
    <col min="261" max="261" width="34.42578125" style="5" customWidth="1"/>
    <col min="262" max="270" width="11.42578125" style="5" hidden="1" customWidth="1"/>
    <col min="271" max="508" width="11.42578125" style="5" hidden="1"/>
    <col min="509" max="509" width="41.85546875" style="5" customWidth="1"/>
    <col min="510" max="510" width="39.28515625" style="5" customWidth="1"/>
    <col min="511" max="511" width="33.42578125" style="5" customWidth="1"/>
    <col min="512" max="512" width="43.42578125" style="5" bestFit="1" customWidth="1"/>
    <col min="513" max="513" width="46.28515625" style="5" customWidth="1"/>
    <col min="514" max="514" width="58" style="5" customWidth="1"/>
    <col min="515" max="515" width="42.85546875" style="5" customWidth="1"/>
    <col min="516" max="516" width="29.85546875" style="5" customWidth="1"/>
    <col min="517" max="517" width="34.42578125" style="5" customWidth="1"/>
    <col min="518" max="526" width="11.42578125" style="5" hidden="1" customWidth="1"/>
    <col min="527" max="764" width="11.42578125" style="5" hidden="1"/>
    <col min="765" max="765" width="41.85546875" style="5" customWidth="1"/>
    <col min="766" max="766" width="39.28515625" style="5" customWidth="1"/>
    <col min="767" max="767" width="33.42578125" style="5" customWidth="1"/>
    <col min="768" max="768" width="43.42578125" style="5" bestFit="1" customWidth="1"/>
    <col min="769" max="769" width="46.28515625" style="5" customWidth="1"/>
    <col min="770" max="770" width="58" style="5" customWidth="1"/>
    <col min="771" max="771" width="42.85546875" style="5" customWidth="1"/>
    <col min="772" max="772" width="29.85546875" style="5" customWidth="1"/>
    <col min="773" max="773" width="34.42578125" style="5" customWidth="1"/>
    <col min="774" max="782" width="11.42578125" style="5" hidden="1" customWidth="1"/>
    <col min="783" max="1020" width="11.42578125" style="5" hidden="1"/>
    <col min="1021" max="1021" width="41.85546875" style="5" customWidth="1"/>
    <col min="1022" max="1022" width="39.28515625" style="5" customWidth="1"/>
    <col min="1023" max="1023" width="33.42578125" style="5" customWidth="1"/>
    <col min="1024" max="1024" width="43.42578125" style="5" bestFit="1" customWidth="1"/>
    <col min="1025" max="1025" width="46.28515625" style="5" customWidth="1"/>
    <col min="1026" max="1026" width="58" style="5" customWidth="1"/>
    <col min="1027" max="1027" width="42.85546875" style="5" customWidth="1"/>
    <col min="1028" max="1028" width="29.85546875" style="5" customWidth="1"/>
    <col min="1029" max="1029" width="34.42578125" style="5" customWidth="1"/>
    <col min="1030" max="1038" width="11.42578125" style="5" hidden="1" customWidth="1"/>
    <col min="1039" max="1276" width="11.42578125" style="5" hidden="1"/>
    <col min="1277" max="1277" width="41.85546875" style="5" customWidth="1"/>
    <col min="1278" max="1278" width="39.28515625" style="5" customWidth="1"/>
    <col min="1279" max="1279" width="33.42578125" style="5" customWidth="1"/>
    <col min="1280" max="1280" width="43.42578125" style="5" bestFit="1" customWidth="1"/>
    <col min="1281" max="1281" width="46.28515625" style="5" customWidth="1"/>
    <col min="1282" max="1282" width="58" style="5" customWidth="1"/>
    <col min="1283" max="1283" width="42.85546875" style="5" customWidth="1"/>
    <col min="1284" max="1284" width="29.85546875" style="5" customWidth="1"/>
    <col min="1285" max="1285" width="34.42578125" style="5" customWidth="1"/>
    <col min="1286" max="1294" width="11.42578125" style="5" hidden="1" customWidth="1"/>
    <col min="1295" max="1532" width="11.42578125" style="5" hidden="1"/>
    <col min="1533" max="1533" width="41.85546875" style="5" customWidth="1"/>
    <col min="1534" max="1534" width="39.28515625" style="5" customWidth="1"/>
    <col min="1535" max="1535" width="33.42578125" style="5" customWidth="1"/>
    <col min="1536" max="1536" width="43.42578125" style="5" bestFit="1" customWidth="1"/>
    <col min="1537" max="1537" width="46.28515625" style="5" customWidth="1"/>
    <col min="1538" max="1538" width="58" style="5" customWidth="1"/>
    <col min="1539" max="1539" width="42.85546875" style="5" customWidth="1"/>
    <col min="1540" max="1540" width="29.85546875" style="5" customWidth="1"/>
    <col min="1541" max="1541" width="34.42578125" style="5" customWidth="1"/>
    <col min="1542" max="1550" width="11.42578125" style="5" hidden="1" customWidth="1"/>
    <col min="1551" max="1788" width="11.42578125" style="5" hidden="1"/>
    <col min="1789" max="1789" width="41.85546875" style="5" customWidth="1"/>
    <col min="1790" max="1790" width="39.28515625" style="5" customWidth="1"/>
    <col min="1791" max="1791" width="33.42578125" style="5" customWidth="1"/>
    <col min="1792" max="1792" width="43.42578125" style="5" bestFit="1" customWidth="1"/>
    <col min="1793" max="1793" width="46.28515625" style="5" customWidth="1"/>
    <col min="1794" max="1794" width="58" style="5" customWidth="1"/>
    <col min="1795" max="1795" width="42.85546875" style="5" customWidth="1"/>
    <col min="1796" max="1796" width="29.85546875" style="5" customWidth="1"/>
    <col min="1797" max="1797" width="34.42578125" style="5" customWidth="1"/>
    <col min="1798" max="1806" width="11.42578125" style="5" hidden="1" customWidth="1"/>
    <col min="1807" max="2044" width="11.42578125" style="5" hidden="1"/>
    <col min="2045" max="2045" width="41.85546875" style="5" customWidth="1"/>
    <col min="2046" max="2046" width="39.28515625" style="5" customWidth="1"/>
    <col min="2047" max="2047" width="33.42578125" style="5" customWidth="1"/>
    <col min="2048" max="2048" width="43.42578125" style="5" bestFit="1" customWidth="1"/>
    <col min="2049" max="2049" width="46.28515625" style="5" customWidth="1"/>
    <col min="2050" max="2050" width="58" style="5" customWidth="1"/>
    <col min="2051" max="2051" width="42.85546875" style="5" customWidth="1"/>
    <col min="2052" max="2052" width="29.85546875" style="5" customWidth="1"/>
    <col min="2053" max="2053" width="34.42578125" style="5" customWidth="1"/>
    <col min="2054" max="2062" width="11.42578125" style="5" hidden="1" customWidth="1"/>
    <col min="2063" max="2300" width="11.42578125" style="5" hidden="1"/>
    <col min="2301" max="2301" width="41.85546875" style="5" customWidth="1"/>
    <col min="2302" max="2302" width="39.28515625" style="5" customWidth="1"/>
    <col min="2303" max="2303" width="33.42578125" style="5" customWidth="1"/>
    <col min="2304" max="2304" width="43.42578125" style="5" bestFit="1" customWidth="1"/>
    <col min="2305" max="2305" width="46.28515625" style="5" customWidth="1"/>
    <col min="2306" max="2306" width="58" style="5" customWidth="1"/>
    <col min="2307" max="2307" width="42.85546875" style="5" customWidth="1"/>
    <col min="2308" max="2308" width="29.85546875" style="5" customWidth="1"/>
    <col min="2309" max="2309" width="34.42578125" style="5" customWidth="1"/>
    <col min="2310" max="2318" width="11.42578125" style="5" hidden="1" customWidth="1"/>
    <col min="2319" max="2556" width="11.42578125" style="5" hidden="1"/>
    <col min="2557" max="2557" width="41.85546875" style="5" customWidth="1"/>
    <col min="2558" max="2558" width="39.28515625" style="5" customWidth="1"/>
    <col min="2559" max="2559" width="33.42578125" style="5" customWidth="1"/>
    <col min="2560" max="2560" width="43.42578125" style="5" bestFit="1" customWidth="1"/>
    <col min="2561" max="2561" width="46.28515625" style="5" customWidth="1"/>
    <col min="2562" max="2562" width="58" style="5" customWidth="1"/>
    <col min="2563" max="2563" width="42.85546875" style="5" customWidth="1"/>
    <col min="2564" max="2564" width="29.85546875" style="5" customWidth="1"/>
    <col min="2565" max="2565" width="34.42578125" style="5" customWidth="1"/>
    <col min="2566" max="2574" width="11.42578125" style="5" hidden="1" customWidth="1"/>
    <col min="2575" max="2812" width="11.42578125" style="5" hidden="1"/>
    <col min="2813" max="2813" width="41.85546875" style="5" customWidth="1"/>
    <col min="2814" max="2814" width="39.28515625" style="5" customWidth="1"/>
    <col min="2815" max="2815" width="33.42578125" style="5" customWidth="1"/>
    <col min="2816" max="2816" width="43.42578125" style="5" bestFit="1" customWidth="1"/>
    <col min="2817" max="2817" width="46.28515625" style="5" customWidth="1"/>
    <col min="2818" max="2818" width="58" style="5" customWidth="1"/>
    <col min="2819" max="2819" width="42.85546875" style="5" customWidth="1"/>
    <col min="2820" max="2820" width="29.85546875" style="5" customWidth="1"/>
    <col min="2821" max="2821" width="34.42578125" style="5" customWidth="1"/>
    <col min="2822" max="2830" width="11.42578125" style="5" hidden="1" customWidth="1"/>
    <col min="2831" max="3068" width="11.42578125" style="5" hidden="1"/>
    <col min="3069" max="3069" width="41.85546875" style="5" customWidth="1"/>
    <col min="3070" max="3070" width="39.28515625" style="5" customWidth="1"/>
    <col min="3071" max="3071" width="33.42578125" style="5" customWidth="1"/>
    <col min="3072" max="3072" width="43.42578125" style="5" bestFit="1" customWidth="1"/>
    <col min="3073" max="3073" width="46.28515625" style="5" customWidth="1"/>
    <col min="3074" max="3074" width="58" style="5" customWidth="1"/>
    <col min="3075" max="3075" width="42.85546875" style="5" customWidth="1"/>
    <col min="3076" max="3076" width="29.85546875" style="5" customWidth="1"/>
    <col min="3077" max="3077" width="34.42578125" style="5" customWidth="1"/>
    <col min="3078" max="3086" width="11.42578125" style="5" hidden="1" customWidth="1"/>
    <col min="3087" max="3324" width="11.42578125" style="5" hidden="1"/>
    <col min="3325" max="3325" width="41.85546875" style="5" customWidth="1"/>
    <col min="3326" max="3326" width="39.28515625" style="5" customWidth="1"/>
    <col min="3327" max="3327" width="33.42578125" style="5" customWidth="1"/>
    <col min="3328" max="3328" width="43.42578125" style="5" bestFit="1" customWidth="1"/>
    <col min="3329" max="3329" width="46.28515625" style="5" customWidth="1"/>
    <col min="3330" max="3330" width="58" style="5" customWidth="1"/>
    <col min="3331" max="3331" width="42.85546875" style="5" customWidth="1"/>
    <col min="3332" max="3332" width="29.85546875" style="5" customWidth="1"/>
    <col min="3333" max="3333" width="34.42578125" style="5" customWidth="1"/>
    <col min="3334" max="3342" width="11.42578125" style="5" hidden="1" customWidth="1"/>
    <col min="3343" max="3580" width="11.42578125" style="5" hidden="1"/>
    <col min="3581" max="3581" width="41.85546875" style="5" customWidth="1"/>
    <col min="3582" max="3582" width="39.28515625" style="5" customWidth="1"/>
    <col min="3583" max="3583" width="33.42578125" style="5" customWidth="1"/>
    <col min="3584" max="3584" width="43.42578125" style="5" bestFit="1" customWidth="1"/>
    <col min="3585" max="3585" width="46.28515625" style="5" customWidth="1"/>
    <col min="3586" max="3586" width="58" style="5" customWidth="1"/>
    <col min="3587" max="3587" width="42.85546875" style="5" customWidth="1"/>
    <col min="3588" max="3588" width="29.85546875" style="5" customWidth="1"/>
    <col min="3589" max="3589" width="34.42578125" style="5" customWidth="1"/>
    <col min="3590" max="3598" width="11.42578125" style="5" hidden="1" customWidth="1"/>
    <col min="3599" max="3836" width="11.42578125" style="5" hidden="1"/>
    <col min="3837" max="3837" width="41.85546875" style="5" customWidth="1"/>
    <col min="3838" max="3838" width="39.28515625" style="5" customWidth="1"/>
    <col min="3839" max="3839" width="33.42578125" style="5" customWidth="1"/>
    <col min="3840" max="3840" width="43.42578125" style="5" bestFit="1" customWidth="1"/>
    <col min="3841" max="3841" width="46.28515625" style="5" customWidth="1"/>
    <col min="3842" max="3842" width="58" style="5" customWidth="1"/>
    <col min="3843" max="3843" width="42.85546875" style="5" customWidth="1"/>
    <col min="3844" max="3844" width="29.85546875" style="5" customWidth="1"/>
    <col min="3845" max="3845" width="34.42578125" style="5" customWidth="1"/>
    <col min="3846" max="3854" width="11.42578125" style="5" hidden="1" customWidth="1"/>
    <col min="3855" max="4092" width="11.42578125" style="5" hidden="1"/>
    <col min="4093" max="4093" width="41.85546875" style="5" customWidth="1"/>
    <col min="4094" max="4094" width="39.28515625" style="5" customWidth="1"/>
    <col min="4095" max="4095" width="33.42578125" style="5" customWidth="1"/>
    <col min="4096" max="4096" width="43.42578125" style="5" bestFit="1" customWidth="1"/>
    <col min="4097" max="4097" width="46.28515625" style="5" customWidth="1"/>
    <col min="4098" max="4098" width="58" style="5" customWidth="1"/>
    <col min="4099" max="4099" width="42.85546875" style="5" customWidth="1"/>
    <col min="4100" max="4100" width="29.85546875" style="5" customWidth="1"/>
    <col min="4101" max="4101" width="34.42578125" style="5" customWidth="1"/>
    <col min="4102" max="4110" width="11.42578125" style="5" hidden="1" customWidth="1"/>
    <col min="4111" max="4348" width="11.42578125" style="5" hidden="1"/>
    <col min="4349" max="4349" width="41.85546875" style="5" customWidth="1"/>
    <col min="4350" max="4350" width="39.28515625" style="5" customWidth="1"/>
    <col min="4351" max="4351" width="33.42578125" style="5" customWidth="1"/>
    <col min="4352" max="4352" width="43.42578125" style="5" bestFit="1" customWidth="1"/>
    <col min="4353" max="4353" width="46.28515625" style="5" customWidth="1"/>
    <col min="4354" max="4354" width="58" style="5" customWidth="1"/>
    <col min="4355" max="4355" width="42.85546875" style="5" customWidth="1"/>
    <col min="4356" max="4356" width="29.85546875" style="5" customWidth="1"/>
    <col min="4357" max="4357" width="34.42578125" style="5" customWidth="1"/>
    <col min="4358" max="4366" width="11.42578125" style="5" hidden="1" customWidth="1"/>
    <col min="4367" max="4604" width="11.42578125" style="5" hidden="1"/>
    <col min="4605" max="4605" width="41.85546875" style="5" customWidth="1"/>
    <col min="4606" max="4606" width="39.28515625" style="5" customWidth="1"/>
    <col min="4607" max="4607" width="33.42578125" style="5" customWidth="1"/>
    <col min="4608" max="4608" width="43.42578125" style="5" bestFit="1" customWidth="1"/>
    <col min="4609" max="4609" width="46.28515625" style="5" customWidth="1"/>
    <col min="4610" max="4610" width="58" style="5" customWidth="1"/>
    <col min="4611" max="4611" width="42.85546875" style="5" customWidth="1"/>
    <col min="4612" max="4612" width="29.85546875" style="5" customWidth="1"/>
    <col min="4613" max="4613" width="34.42578125" style="5" customWidth="1"/>
    <col min="4614" max="4622" width="11.42578125" style="5" hidden="1" customWidth="1"/>
    <col min="4623" max="4860" width="11.42578125" style="5" hidden="1"/>
    <col min="4861" max="4861" width="41.85546875" style="5" customWidth="1"/>
    <col min="4862" max="4862" width="39.28515625" style="5" customWidth="1"/>
    <col min="4863" max="4863" width="33.42578125" style="5" customWidth="1"/>
    <col min="4864" max="4864" width="43.42578125" style="5" bestFit="1" customWidth="1"/>
    <col min="4865" max="4865" width="46.28515625" style="5" customWidth="1"/>
    <col min="4866" max="4866" width="58" style="5" customWidth="1"/>
    <col min="4867" max="4867" width="42.85546875" style="5" customWidth="1"/>
    <col min="4868" max="4868" width="29.85546875" style="5" customWidth="1"/>
    <col min="4869" max="4869" width="34.42578125" style="5" customWidth="1"/>
    <col min="4870" max="4878" width="11.42578125" style="5" hidden="1" customWidth="1"/>
    <col min="4879" max="5116" width="11.42578125" style="5" hidden="1"/>
    <col min="5117" max="5117" width="41.85546875" style="5" customWidth="1"/>
    <col min="5118" max="5118" width="39.28515625" style="5" customWidth="1"/>
    <col min="5119" max="5119" width="33.42578125" style="5" customWidth="1"/>
    <col min="5120" max="5120" width="43.42578125" style="5" bestFit="1" customWidth="1"/>
    <col min="5121" max="5121" width="46.28515625" style="5" customWidth="1"/>
    <col min="5122" max="5122" width="58" style="5" customWidth="1"/>
    <col min="5123" max="5123" width="42.85546875" style="5" customWidth="1"/>
    <col min="5124" max="5124" width="29.85546875" style="5" customWidth="1"/>
    <col min="5125" max="5125" width="34.42578125" style="5" customWidth="1"/>
    <col min="5126" max="5134" width="11.42578125" style="5" hidden="1" customWidth="1"/>
    <col min="5135" max="5372" width="11.42578125" style="5" hidden="1"/>
    <col min="5373" max="5373" width="41.85546875" style="5" customWidth="1"/>
    <col min="5374" max="5374" width="39.28515625" style="5" customWidth="1"/>
    <col min="5375" max="5375" width="33.42578125" style="5" customWidth="1"/>
    <col min="5376" max="5376" width="43.42578125" style="5" bestFit="1" customWidth="1"/>
    <col min="5377" max="5377" width="46.28515625" style="5" customWidth="1"/>
    <col min="5378" max="5378" width="58" style="5" customWidth="1"/>
    <col min="5379" max="5379" width="42.85546875" style="5" customWidth="1"/>
    <col min="5380" max="5380" width="29.85546875" style="5" customWidth="1"/>
    <col min="5381" max="5381" width="34.42578125" style="5" customWidth="1"/>
    <col min="5382" max="5390" width="11.42578125" style="5" hidden="1" customWidth="1"/>
    <col min="5391" max="5628" width="11.42578125" style="5" hidden="1"/>
    <col min="5629" max="5629" width="41.85546875" style="5" customWidth="1"/>
    <col min="5630" max="5630" width="39.28515625" style="5" customWidth="1"/>
    <col min="5631" max="5631" width="33.42578125" style="5" customWidth="1"/>
    <col min="5632" max="5632" width="43.42578125" style="5" bestFit="1" customWidth="1"/>
    <col min="5633" max="5633" width="46.28515625" style="5" customWidth="1"/>
    <col min="5634" max="5634" width="58" style="5" customWidth="1"/>
    <col min="5635" max="5635" width="42.85546875" style="5" customWidth="1"/>
    <col min="5636" max="5636" width="29.85546875" style="5" customWidth="1"/>
    <col min="5637" max="5637" width="34.42578125" style="5" customWidth="1"/>
    <col min="5638" max="5646" width="11.42578125" style="5" hidden="1" customWidth="1"/>
    <col min="5647" max="5884" width="11.42578125" style="5" hidden="1"/>
    <col min="5885" max="5885" width="41.85546875" style="5" customWidth="1"/>
    <col min="5886" max="5886" width="39.28515625" style="5" customWidth="1"/>
    <col min="5887" max="5887" width="33.42578125" style="5" customWidth="1"/>
    <col min="5888" max="5888" width="43.42578125" style="5" bestFit="1" customWidth="1"/>
    <col min="5889" max="5889" width="46.28515625" style="5" customWidth="1"/>
    <col min="5890" max="5890" width="58" style="5" customWidth="1"/>
    <col min="5891" max="5891" width="42.85546875" style="5" customWidth="1"/>
    <col min="5892" max="5892" width="29.85546875" style="5" customWidth="1"/>
    <col min="5893" max="5893" width="34.42578125" style="5" customWidth="1"/>
    <col min="5894" max="5902" width="11.42578125" style="5" hidden="1" customWidth="1"/>
    <col min="5903" max="6140" width="11.42578125" style="5" hidden="1"/>
    <col min="6141" max="6141" width="41.85546875" style="5" customWidth="1"/>
    <col min="6142" max="6142" width="39.28515625" style="5" customWidth="1"/>
    <col min="6143" max="6143" width="33.42578125" style="5" customWidth="1"/>
    <col min="6144" max="6144" width="43.42578125" style="5" bestFit="1" customWidth="1"/>
    <col min="6145" max="6145" width="46.28515625" style="5" customWidth="1"/>
    <col min="6146" max="6146" width="58" style="5" customWidth="1"/>
    <col min="6147" max="6147" width="42.85546875" style="5" customWidth="1"/>
    <col min="6148" max="6148" width="29.85546875" style="5" customWidth="1"/>
    <col min="6149" max="6149" width="34.42578125" style="5" customWidth="1"/>
    <col min="6150" max="6158" width="11.42578125" style="5" hidden="1" customWidth="1"/>
    <col min="6159" max="6396" width="11.42578125" style="5" hidden="1"/>
    <col min="6397" max="6397" width="41.85546875" style="5" customWidth="1"/>
    <col min="6398" max="6398" width="39.28515625" style="5" customWidth="1"/>
    <col min="6399" max="6399" width="33.42578125" style="5" customWidth="1"/>
    <col min="6400" max="6400" width="43.42578125" style="5" bestFit="1" customWidth="1"/>
    <col min="6401" max="6401" width="46.28515625" style="5" customWidth="1"/>
    <col min="6402" max="6402" width="58" style="5" customWidth="1"/>
    <col min="6403" max="6403" width="42.85546875" style="5" customWidth="1"/>
    <col min="6404" max="6404" width="29.85546875" style="5" customWidth="1"/>
    <col min="6405" max="6405" width="34.42578125" style="5" customWidth="1"/>
    <col min="6406" max="6414" width="11.42578125" style="5" hidden="1" customWidth="1"/>
    <col min="6415" max="6652" width="11.42578125" style="5" hidden="1"/>
    <col min="6653" max="6653" width="41.85546875" style="5" customWidth="1"/>
    <col min="6654" max="6654" width="39.28515625" style="5" customWidth="1"/>
    <col min="6655" max="6655" width="33.42578125" style="5" customWidth="1"/>
    <col min="6656" max="6656" width="43.42578125" style="5" bestFit="1" customWidth="1"/>
    <col min="6657" max="6657" width="46.28515625" style="5" customWidth="1"/>
    <col min="6658" max="6658" width="58" style="5" customWidth="1"/>
    <col min="6659" max="6659" width="42.85546875" style="5" customWidth="1"/>
    <col min="6660" max="6660" width="29.85546875" style="5" customWidth="1"/>
    <col min="6661" max="6661" width="34.42578125" style="5" customWidth="1"/>
    <col min="6662" max="6670" width="11.42578125" style="5" hidden="1" customWidth="1"/>
    <col min="6671" max="6908" width="11.42578125" style="5" hidden="1"/>
    <col min="6909" max="6909" width="41.85546875" style="5" customWidth="1"/>
    <col min="6910" max="6910" width="39.28515625" style="5" customWidth="1"/>
    <col min="6911" max="6911" width="33.42578125" style="5" customWidth="1"/>
    <col min="6912" max="6912" width="43.42578125" style="5" bestFit="1" customWidth="1"/>
    <col min="6913" max="6913" width="46.28515625" style="5" customWidth="1"/>
    <col min="6914" max="6914" width="58" style="5" customWidth="1"/>
    <col min="6915" max="6915" width="42.85546875" style="5" customWidth="1"/>
    <col min="6916" max="6916" width="29.85546875" style="5" customWidth="1"/>
    <col min="6917" max="6917" width="34.42578125" style="5" customWidth="1"/>
    <col min="6918" max="6926" width="11.42578125" style="5" hidden="1" customWidth="1"/>
    <col min="6927" max="7164" width="11.42578125" style="5" hidden="1"/>
    <col min="7165" max="7165" width="41.85546875" style="5" customWidth="1"/>
    <col min="7166" max="7166" width="39.28515625" style="5" customWidth="1"/>
    <col min="7167" max="7167" width="33.42578125" style="5" customWidth="1"/>
    <col min="7168" max="7168" width="43.42578125" style="5" bestFit="1" customWidth="1"/>
    <col min="7169" max="7169" width="46.28515625" style="5" customWidth="1"/>
    <col min="7170" max="7170" width="58" style="5" customWidth="1"/>
    <col min="7171" max="7171" width="42.85546875" style="5" customWidth="1"/>
    <col min="7172" max="7172" width="29.85546875" style="5" customWidth="1"/>
    <col min="7173" max="7173" width="34.42578125" style="5" customWidth="1"/>
    <col min="7174" max="7182" width="11.42578125" style="5" hidden="1" customWidth="1"/>
    <col min="7183" max="7420" width="11.42578125" style="5" hidden="1"/>
    <col min="7421" max="7421" width="41.85546875" style="5" customWidth="1"/>
    <col min="7422" max="7422" width="39.28515625" style="5" customWidth="1"/>
    <col min="7423" max="7423" width="33.42578125" style="5" customWidth="1"/>
    <col min="7424" max="7424" width="43.42578125" style="5" bestFit="1" customWidth="1"/>
    <col min="7425" max="7425" width="46.28515625" style="5" customWidth="1"/>
    <col min="7426" max="7426" width="58" style="5" customWidth="1"/>
    <col min="7427" max="7427" width="42.85546875" style="5" customWidth="1"/>
    <col min="7428" max="7428" width="29.85546875" style="5" customWidth="1"/>
    <col min="7429" max="7429" width="34.42578125" style="5" customWidth="1"/>
    <col min="7430" max="7438" width="11.42578125" style="5" hidden="1" customWidth="1"/>
    <col min="7439" max="7676" width="11.42578125" style="5" hidden="1"/>
    <col min="7677" max="7677" width="41.85546875" style="5" customWidth="1"/>
    <col min="7678" max="7678" width="39.28515625" style="5" customWidth="1"/>
    <col min="7679" max="7679" width="33.42578125" style="5" customWidth="1"/>
    <col min="7680" max="7680" width="43.42578125" style="5" bestFit="1" customWidth="1"/>
    <col min="7681" max="7681" width="46.28515625" style="5" customWidth="1"/>
    <col min="7682" max="7682" width="58" style="5" customWidth="1"/>
    <col min="7683" max="7683" width="42.85546875" style="5" customWidth="1"/>
    <col min="7684" max="7684" width="29.85546875" style="5" customWidth="1"/>
    <col min="7685" max="7685" width="34.42578125" style="5" customWidth="1"/>
    <col min="7686" max="7694" width="11.42578125" style="5" hidden="1" customWidth="1"/>
    <col min="7695" max="7932" width="11.42578125" style="5" hidden="1"/>
    <col min="7933" max="7933" width="41.85546875" style="5" customWidth="1"/>
    <col min="7934" max="7934" width="39.28515625" style="5" customWidth="1"/>
    <col min="7935" max="7935" width="33.42578125" style="5" customWidth="1"/>
    <col min="7936" max="7936" width="43.42578125" style="5" bestFit="1" customWidth="1"/>
    <col min="7937" max="7937" width="46.28515625" style="5" customWidth="1"/>
    <col min="7938" max="7938" width="58" style="5" customWidth="1"/>
    <col min="7939" max="7939" width="42.85546875" style="5" customWidth="1"/>
    <col min="7940" max="7940" width="29.85546875" style="5" customWidth="1"/>
    <col min="7941" max="7941" width="34.42578125" style="5" customWidth="1"/>
    <col min="7942" max="7950" width="11.42578125" style="5" hidden="1" customWidth="1"/>
    <col min="7951" max="8188" width="11.42578125" style="5" hidden="1"/>
    <col min="8189" max="8189" width="41.85546875" style="5" customWidth="1"/>
    <col min="8190" max="8190" width="39.28515625" style="5" customWidth="1"/>
    <col min="8191" max="8191" width="33.42578125" style="5" customWidth="1"/>
    <col min="8192" max="8192" width="43.42578125" style="5" bestFit="1" customWidth="1"/>
    <col min="8193" max="8193" width="46.28515625" style="5" customWidth="1"/>
    <col min="8194" max="8194" width="58" style="5" customWidth="1"/>
    <col min="8195" max="8195" width="42.85546875" style="5" customWidth="1"/>
    <col min="8196" max="8196" width="29.85546875" style="5" customWidth="1"/>
    <col min="8197" max="8197" width="34.42578125" style="5" customWidth="1"/>
    <col min="8198" max="8206" width="11.42578125" style="5" hidden="1" customWidth="1"/>
    <col min="8207" max="8444" width="11.42578125" style="5" hidden="1"/>
    <col min="8445" max="8445" width="41.85546875" style="5" customWidth="1"/>
    <col min="8446" max="8446" width="39.28515625" style="5" customWidth="1"/>
    <col min="8447" max="8447" width="33.42578125" style="5" customWidth="1"/>
    <col min="8448" max="8448" width="43.42578125" style="5" bestFit="1" customWidth="1"/>
    <col min="8449" max="8449" width="46.28515625" style="5" customWidth="1"/>
    <col min="8450" max="8450" width="58" style="5" customWidth="1"/>
    <col min="8451" max="8451" width="42.85546875" style="5" customWidth="1"/>
    <col min="8452" max="8452" width="29.85546875" style="5" customWidth="1"/>
    <col min="8453" max="8453" width="34.42578125" style="5" customWidth="1"/>
    <col min="8454" max="8462" width="11.42578125" style="5" hidden="1" customWidth="1"/>
    <col min="8463" max="8700" width="11.42578125" style="5" hidden="1"/>
    <col min="8701" max="8701" width="41.85546875" style="5" customWidth="1"/>
    <col min="8702" max="8702" width="39.28515625" style="5" customWidth="1"/>
    <col min="8703" max="8703" width="33.42578125" style="5" customWidth="1"/>
    <col min="8704" max="8704" width="43.42578125" style="5" bestFit="1" customWidth="1"/>
    <col min="8705" max="8705" width="46.28515625" style="5" customWidth="1"/>
    <col min="8706" max="8706" width="58" style="5" customWidth="1"/>
    <col min="8707" max="8707" width="42.85546875" style="5" customWidth="1"/>
    <col min="8708" max="8708" width="29.85546875" style="5" customWidth="1"/>
    <col min="8709" max="8709" width="34.42578125" style="5" customWidth="1"/>
    <col min="8710" max="8718" width="11.42578125" style="5" hidden="1" customWidth="1"/>
    <col min="8719" max="8956" width="11.42578125" style="5" hidden="1"/>
    <col min="8957" max="8957" width="41.85546875" style="5" customWidth="1"/>
    <col min="8958" max="8958" width="39.28515625" style="5" customWidth="1"/>
    <col min="8959" max="8959" width="33.42578125" style="5" customWidth="1"/>
    <col min="8960" max="8960" width="43.42578125" style="5" bestFit="1" customWidth="1"/>
    <col min="8961" max="8961" width="46.28515625" style="5" customWidth="1"/>
    <col min="8962" max="8962" width="58" style="5" customWidth="1"/>
    <col min="8963" max="8963" width="42.85546875" style="5" customWidth="1"/>
    <col min="8964" max="8964" width="29.85546875" style="5" customWidth="1"/>
    <col min="8965" max="8965" width="34.42578125" style="5" customWidth="1"/>
    <col min="8966" max="8974" width="11.42578125" style="5" hidden="1" customWidth="1"/>
    <col min="8975" max="9212" width="11.42578125" style="5" hidden="1"/>
    <col min="9213" max="9213" width="41.85546875" style="5" customWidth="1"/>
    <col min="9214" max="9214" width="39.28515625" style="5" customWidth="1"/>
    <col min="9215" max="9215" width="33.42578125" style="5" customWidth="1"/>
    <col min="9216" max="9216" width="43.42578125" style="5" bestFit="1" customWidth="1"/>
    <col min="9217" max="9217" width="46.28515625" style="5" customWidth="1"/>
    <col min="9218" max="9218" width="58" style="5" customWidth="1"/>
    <col min="9219" max="9219" width="42.85546875" style="5" customWidth="1"/>
    <col min="9220" max="9220" width="29.85546875" style="5" customWidth="1"/>
    <col min="9221" max="9221" width="34.42578125" style="5" customWidth="1"/>
    <col min="9222" max="9230" width="11.42578125" style="5" hidden="1" customWidth="1"/>
    <col min="9231" max="9468" width="11.42578125" style="5" hidden="1"/>
    <col min="9469" max="9469" width="41.85546875" style="5" customWidth="1"/>
    <col min="9470" max="9470" width="39.28515625" style="5" customWidth="1"/>
    <col min="9471" max="9471" width="33.42578125" style="5" customWidth="1"/>
    <col min="9472" max="9472" width="43.42578125" style="5" bestFit="1" customWidth="1"/>
    <col min="9473" max="9473" width="46.28515625" style="5" customWidth="1"/>
    <col min="9474" max="9474" width="58" style="5" customWidth="1"/>
    <col min="9475" max="9475" width="42.85546875" style="5" customWidth="1"/>
    <col min="9476" max="9476" width="29.85546875" style="5" customWidth="1"/>
    <col min="9477" max="9477" width="34.42578125" style="5" customWidth="1"/>
    <col min="9478" max="9486" width="11.42578125" style="5" hidden="1" customWidth="1"/>
    <col min="9487" max="9724" width="11.42578125" style="5" hidden="1"/>
    <col min="9725" max="9725" width="41.85546875" style="5" customWidth="1"/>
    <col min="9726" max="9726" width="39.28515625" style="5" customWidth="1"/>
    <col min="9727" max="9727" width="33.42578125" style="5" customWidth="1"/>
    <col min="9728" max="9728" width="43.42578125" style="5" bestFit="1" customWidth="1"/>
    <col min="9729" max="9729" width="46.28515625" style="5" customWidth="1"/>
    <col min="9730" max="9730" width="58" style="5" customWidth="1"/>
    <col min="9731" max="9731" width="42.85546875" style="5" customWidth="1"/>
    <col min="9732" max="9732" width="29.85546875" style="5" customWidth="1"/>
    <col min="9733" max="9733" width="34.42578125" style="5" customWidth="1"/>
    <col min="9734" max="9742" width="11.42578125" style="5" hidden="1" customWidth="1"/>
    <col min="9743" max="9980" width="11.42578125" style="5" hidden="1"/>
    <col min="9981" max="9981" width="41.85546875" style="5" customWidth="1"/>
    <col min="9982" max="9982" width="39.28515625" style="5" customWidth="1"/>
    <col min="9983" max="9983" width="33.42578125" style="5" customWidth="1"/>
    <col min="9984" max="9984" width="43.42578125" style="5" bestFit="1" customWidth="1"/>
    <col min="9985" max="9985" width="46.28515625" style="5" customWidth="1"/>
    <col min="9986" max="9986" width="58" style="5" customWidth="1"/>
    <col min="9987" max="9987" width="42.85546875" style="5" customWidth="1"/>
    <col min="9988" max="9988" width="29.85546875" style="5" customWidth="1"/>
    <col min="9989" max="9989" width="34.42578125" style="5" customWidth="1"/>
    <col min="9990" max="9998" width="11.42578125" style="5" hidden="1" customWidth="1"/>
    <col min="9999" max="10236" width="11.42578125" style="5" hidden="1"/>
    <col min="10237" max="10237" width="41.85546875" style="5" customWidth="1"/>
    <col min="10238" max="10238" width="39.28515625" style="5" customWidth="1"/>
    <col min="10239" max="10239" width="33.42578125" style="5" customWidth="1"/>
    <col min="10240" max="10240" width="43.42578125" style="5" bestFit="1" customWidth="1"/>
    <col min="10241" max="10241" width="46.28515625" style="5" customWidth="1"/>
    <col min="10242" max="10242" width="58" style="5" customWidth="1"/>
    <col min="10243" max="10243" width="42.85546875" style="5" customWidth="1"/>
    <col min="10244" max="10244" width="29.85546875" style="5" customWidth="1"/>
    <col min="10245" max="10245" width="34.42578125" style="5" customWidth="1"/>
    <col min="10246" max="10254" width="11.42578125" style="5" hidden="1" customWidth="1"/>
    <col min="10255" max="10492" width="11.42578125" style="5" hidden="1"/>
    <col min="10493" max="10493" width="41.85546875" style="5" customWidth="1"/>
    <col min="10494" max="10494" width="39.28515625" style="5" customWidth="1"/>
    <col min="10495" max="10495" width="33.42578125" style="5" customWidth="1"/>
    <col min="10496" max="10496" width="43.42578125" style="5" bestFit="1" customWidth="1"/>
    <col min="10497" max="10497" width="46.28515625" style="5" customWidth="1"/>
    <col min="10498" max="10498" width="58" style="5" customWidth="1"/>
    <col min="10499" max="10499" width="42.85546875" style="5" customWidth="1"/>
    <col min="10500" max="10500" width="29.85546875" style="5" customWidth="1"/>
    <col min="10501" max="10501" width="34.42578125" style="5" customWidth="1"/>
    <col min="10502" max="10510" width="11.42578125" style="5" hidden="1" customWidth="1"/>
    <col min="10511" max="10748" width="11.42578125" style="5" hidden="1"/>
    <col min="10749" max="10749" width="41.85546875" style="5" customWidth="1"/>
    <col min="10750" max="10750" width="39.28515625" style="5" customWidth="1"/>
    <col min="10751" max="10751" width="33.42578125" style="5" customWidth="1"/>
    <col min="10752" max="10752" width="43.42578125" style="5" bestFit="1" customWidth="1"/>
    <col min="10753" max="10753" width="46.28515625" style="5" customWidth="1"/>
    <col min="10754" max="10754" width="58" style="5" customWidth="1"/>
    <col min="10755" max="10755" width="42.85546875" style="5" customWidth="1"/>
    <col min="10756" max="10756" width="29.85546875" style="5" customWidth="1"/>
    <col min="10757" max="10757" width="34.42578125" style="5" customWidth="1"/>
    <col min="10758" max="10766" width="11.42578125" style="5" hidden="1" customWidth="1"/>
    <col min="10767" max="11004" width="11.42578125" style="5" hidden="1"/>
    <col min="11005" max="11005" width="41.85546875" style="5" customWidth="1"/>
    <col min="11006" max="11006" width="39.28515625" style="5" customWidth="1"/>
    <col min="11007" max="11007" width="33.42578125" style="5" customWidth="1"/>
    <col min="11008" max="11008" width="43.42578125" style="5" bestFit="1" customWidth="1"/>
    <col min="11009" max="11009" width="46.28515625" style="5" customWidth="1"/>
    <col min="11010" max="11010" width="58" style="5" customWidth="1"/>
    <col min="11011" max="11011" width="42.85546875" style="5" customWidth="1"/>
    <col min="11012" max="11012" width="29.85546875" style="5" customWidth="1"/>
    <col min="11013" max="11013" width="34.42578125" style="5" customWidth="1"/>
    <col min="11014" max="11022" width="11.42578125" style="5" hidden="1" customWidth="1"/>
    <col min="11023" max="11260" width="11.42578125" style="5" hidden="1"/>
    <col min="11261" max="11261" width="41.85546875" style="5" customWidth="1"/>
    <col min="11262" max="11262" width="39.28515625" style="5" customWidth="1"/>
    <col min="11263" max="11263" width="33.42578125" style="5" customWidth="1"/>
    <col min="11264" max="11264" width="43.42578125" style="5" bestFit="1" customWidth="1"/>
    <col min="11265" max="11265" width="46.28515625" style="5" customWidth="1"/>
    <col min="11266" max="11266" width="58" style="5" customWidth="1"/>
    <col min="11267" max="11267" width="42.85546875" style="5" customWidth="1"/>
    <col min="11268" max="11268" width="29.85546875" style="5" customWidth="1"/>
    <col min="11269" max="11269" width="34.42578125" style="5" customWidth="1"/>
    <col min="11270" max="11278" width="11.42578125" style="5" hidden="1" customWidth="1"/>
    <col min="11279" max="11516" width="11.42578125" style="5" hidden="1"/>
    <col min="11517" max="11517" width="41.85546875" style="5" customWidth="1"/>
    <col min="11518" max="11518" width="39.28515625" style="5" customWidth="1"/>
    <col min="11519" max="11519" width="33.42578125" style="5" customWidth="1"/>
    <col min="11520" max="11520" width="43.42578125" style="5" bestFit="1" customWidth="1"/>
    <col min="11521" max="11521" width="46.28515625" style="5" customWidth="1"/>
    <col min="11522" max="11522" width="58" style="5" customWidth="1"/>
    <col min="11523" max="11523" width="42.85546875" style="5" customWidth="1"/>
    <col min="11524" max="11524" width="29.85546875" style="5" customWidth="1"/>
    <col min="11525" max="11525" width="34.42578125" style="5" customWidth="1"/>
    <col min="11526" max="11534" width="11.42578125" style="5" hidden="1" customWidth="1"/>
    <col min="11535" max="11772" width="11.42578125" style="5" hidden="1"/>
    <col min="11773" max="11773" width="41.85546875" style="5" customWidth="1"/>
    <col min="11774" max="11774" width="39.28515625" style="5" customWidth="1"/>
    <col min="11775" max="11775" width="33.42578125" style="5" customWidth="1"/>
    <col min="11776" max="11776" width="43.42578125" style="5" bestFit="1" customWidth="1"/>
    <col min="11777" max="11777" width="46.28515625" style="5" customWidth="1"/>
    <col min="11778" max="11778" width="58" style="5" customWidth="1"/>
    <col min="11779" max="11779" width="42.85546875" style="5" customWidth="1"/>
    <col min="11780" max="11780" width="29.85546875" style="5" customWidth="1"/>
    <col min="11781" max="11781" width="34.42578125" style="5" customWidth="1"/>
    <col min="11782" max="11790" width="11.42578125" style="5" hidden="1" customWidth="1"/>
    <col min="11791" max="12028" width="11.42578125" style="5" hidden="1"/>
    <col min="12029" max="12029" width="41.85546875" style="5" customWidth="1"/>
    <col min="12030" max="12030" width="39.28515625" style="5" customWidth="1"/>
    <col min="12031" max="12031" width="33.42578125" style="5" customWidth="1"/>
    <col min="12032" max="12032" width="43.42578125" style="5" bestFit="1" customWidth="1"/>
    <col min="12033" max="12033" width="46.28515625" style="5" customWidth="1"/>
    <col min="12034" max="12034" width="58" style="5" customWidth="1"/>
    <col min="12035" max="12035" width="42.85546875" style="5" customWidth="1"/>
    <col min="12036" max="12036" width="29.85546875" style="5" customWidth="1"/>
    <col min="12037" max="12037" width="34.42578125" style="5" customWidth="1"/>
    <col min="12038" max="12046" width="11.42578125" style="5" hidden="1" customWidth="1"/>
    <col min="12047" max="12284" width="11.42578125" style="5" hidden="1"/>
    <col min="12285" max="12285" width="41.85546875" style="5" customWidth="1"/>
    <col min="12286" max="12286" width="39.28515625" style="5" customWidth="1"/>
    <col min="12287" max="12287" width="33.42578125" style="5" customWidth="1"/>
    <col min="12288" max="12288" width="43.42578125" style="5" bestFit="1" customWidth="1"/>
    <col min="12289" max="12289" width="46.28515625" style="5" customWidth="1"/>
    <col min="12290" max="12290" width="58" style="5" customWidth="1"/>
    <col min="12291" max="12291" width="42.85546875" style="5" customWidth="1"/>
    <col min="12292" max="12292" width="29.85546875" style="5" customWidth="1"/>
    <col min="12293" max="12293" width="34.42578125" style="5" customWidth="1"/>
    <col min="12294" max="12302" width="11.42578125" style="5" hidden="1" customWidth="1"/>
    <col min="12303" max="12540" width="11.42578125" style="5" hidden="1"/>
    <col min="12541" max="12541" width="41.85546875" style="5" customWidth="1"/>
    <col min="12542" max="12542" width="39.28515625" style="5" customWidth="1"/>
    <col min="12543" max="12543" width="33.42578125" style="5" customWidth="1"/>
    <col min="12544" max="12544" width="43.42578125" style="5" bestFit="1" customWidth="1"/>
    <col min="12545" max="12545" width="46.28515625" style="5" customWidth="1"/>
    <col min="12546" max="12546" width="58" style="5" customWidth="1"/>
    <col min="12547" max="12547" width="42.85546875" style="5" customWidth="1"/>
    <col min="12548" max="12548" width="29.85546875" style="5" customWidth="1"/>
    <col min="12549" max="12549" width="34.42578125" style="5" customWidth="1"/>
    <col min="12550" max="12558" width="11.42578125" style="5" hidden="1" customWidth="1"/>
    <col min="12559" max="12796" width="11.42578125" style="5" hidden="1"/>
    <col min="12797" max="12797" width="41.85546875" style="5" customWidth="1"/>
    <col min="12798" max="12798" width="39.28515625" style="5" customWidth="1"/>
    <col min="12799" max="12799" width="33.42578125" style="5" customWidth="1"/>
    <col min="12800" max="12800" width="43.42578125" style="5" bestFit="1" customWidth="1"/>
    <col min="12801" max="12801" width="46.28515625" style="5" customWidth="1"/>
    <col min="12802" max="12802" width="58" style="5" customWidth="1"/>
    <col min="12803" max="12803" width="42.85546875" style="5" customWidth="1"/>
    <col min="12804" max="12804" width="29.85546875" style="5" customWidth="1"/>
    <col min="12805" max="12805" width="34.42578125" style="5" customWidth="1"/>
    <col min="12806" max="12814" width="11.42578125" style="5" hidden="1" customWidth="1"/>
    <col min="12815" max="13052" width="11.42578125" style="5" hidden="1"/>
    <col min="13053" max="13053" width="41.85546875" style="5" customWidth="1"/>
    <col min="13054" max="13054" width="39.28515625" style="5" customWidth="1"/>
    <col min="13055" max="13055" width="33.42578125" style="5" customWidth="1"/>
    <col min="13056" max="13056" width="43.42578125" style="5" bestFit="1" customWidth="1"/>
    <col min="13057" max="13057" width="46.28515625" style="5" customWidth="1"/>
    <col min="13058" max="13058" width="58" style="5" customWidth="1"/>
    <col min="13059" max="13059" width="42.85546875" style="5" customWidth="1"/>
    <col min="13060" max="13060" width="29.85546875" style="5" customWidth="1"/>
    <col min="13061" max="13061" width="34.42578125" style="5" customWidth="1"/>
    <col min="13062" max="13070" width="11.42578125" style="5" hidden="1" customWidth="1"/>
    <col min="13071" max="13308" width="11.42578125" style="5" hidden="1"/>
    <col min="13309" max="13309" width="41.85546875" style="5" customWidth="1"/>
    <col min="13310" max="13310" width="39.28515625" style="5" customWidth="1"/>
    <col min="13311" max="13311" width="33.42578125" style="5" customWidth="1"/>
    <col min="13312" max="13312" width="43.42578125" style="5" bestFit="1" customWidth="1"/>
    <col min="13313" max="13313" width="46.28515625" style="5" customWidth="1"/>
    <col min="13314" max="13314" width="58" style="5" customWidth="1"/>
    <col min="13315" max="13315" width="42.85546875" style="5" customWidth="1"/>
    <col min="13316" max="13316" width="29.85546875" style="5" customWidth="1"/>
    <col min="13317" max="13317" width="34.42578125" style="5" customWidth="1"/>
    <col min="13318" max="13326" width="11.42578125" style="5" hidden="1" customWidth="1"/>
    <col min="13327" max="13564" width="11.42578125" style="5" hidden="1"/>
    <col min="13565" max="13565" width="41.85546875" style="5" customWidth="1"/>
    <col min="13566" max="13566" width="39.28515625" style="5" customWidth="1"/>
    <col min="13567" max="13567" width="33.42578125" style="5" customWidth="1"/>
    <col min="13568" max="13568" width="43.42578125" style="5" bestFit="1" customWidth="1"/>
    <col min="13569" max="13569" width="46.28515625" style="5" customWidth="1"/>
    <col min="13570" max="13570" width="58" style="5" customWidth="1"/>
    <col min="13571" max="13571" width="42.85546875" style="5" customWidth="1"/>
    <col min="13572" max="13572" width="29.85546875" style="5" customWidth="1"/>
    <col min="13573" max="13573" width="34.42578125" style="5" customWidth="1"/>
    <col min="13574" max="13582" width="11.42578125" style="5" hidden="1" customWidth="1"/>
    <col min="13583" max="13820" width="11.42578125" style="5" hidden="1"/>
    <col min="13821" max="13821" width="41.85546875" style="5" customWidth="1"/>
    <col min="13822" max="13822" width="39.28515625" style="5" customWidth="1"/>
    <col min="13823" max="13823" width="33.42578125" style="5" customWidth="1"/>
    <col min="13824" max="13824" width="43.42578125" style="5" bestFit="1" customWidth="1"/>
    <col min="13825" max="13825" width="46.28515625" style="5" customWidth="1"/>
    <col min="13826" max="13826" width="58" style="5" customWidth="1"/>
    <col min="13827" max="13827" width="42.85546875" style="5" customWidth="1"/>
    <col min="13828" max="13828" width="29.85546875" style="5" customWidth="1"/>
    <col min="13829" max="13829" width="34.42578125" style="5" customWidth="1"/>
    <col min="13830" max="13838" width="11.42578125" style="5" hidden="1" customWidth="1"/>
    <col min="13839" max="14076" width="11.42578125" style="5" hidden="1"/>
    <col min="14077" max="14077" width="41.85546875" style="5" customWidth="1"/>
    <col min="14078" max="14078" width="39.28515625" style="5" customWidth="1"/>
    <col min="14079" max="14079" width="33.42578125" style="5" customWidth="1"/>
    <col min="14080" max="14080" width="43.42578125" style="5" bestFit="1" customWidth="1"/>
    <col min="14081" max="14081" width="46.28515625" style="5" customWidth="1"/>
    <col min="14082" max="14082" width="58" style="5" customWidth="1"/>
    <col min="14083" max="14083" width="42.85546875" style="5" customWidth="1"/>
    <col min="14084" max="14084" width="29.85546875" style="5" customWidth="1"/>
    <col min="14085" max="14085" width="34.42578125" style="5" customWidth="1"/>
    <col min="14086" max="14094" width="11.42578125" style="5" hidden="1" customWidth="1"/>
    <col min="14095" max="14332" width="11.42578125" style="5" hidden="1"/>
    <col min="14333" max="14333" width="41.85546875" style="5" customWidth="1"/>
    <col min="14334" max="14334" width="39.28515625" style="5" customWidth="1"/>
    <col min="14335" max="14335" width="33.42578125" style="5" customWidth="1"/>
    <col min="14336" max="14336" width="43.42578125" style="5" bestFit="1" customWidth="1"/>
    <col min="14337" max="14337" width="46.28515625" style="5" customWidth="1"/>
    <col min="14338" max="14338" width="58" style="5" customWidth="1"/>
    <col min="14339" max="14339" width="42.85546875" style="5" customWidth="1"/>
    <col min="14340" max="14340" width="29.85546875" style="5" customWidth="1"/>
    <col min="14341" max="14341" width="34.42578125" style="5" customWidth="1"/>
    <col min="14342" max="14350" width="11.42578125" style="5" hidden="1" customWidth="1"/>
    <col min="14351" max="14588" width="11.42578125" style="5" hidden="1"/>
    <col min="14589" max="14589" width="41.85546875" style="5" customWidth="1"/>
    <col min="14590" max="14590" width="39.28515625" style="5" customWidth="1"/>
    <col min="14591" max="14591" width="33.42578125" style="5" customWidth="1"/>
    <col min="14592" max="14592" width="43.42578125" style="5" bestFit="1" customWidth="1"/>
    <col min="14593" max="14593" width="46.28515625" style="5" customWidth="1"/>
    <col min="14594" max="14594" width="58" style="5" customWidth="1"/>
    <col min="14595" max="14595" width="42.85546875" style="5" customWidth="1"/>
    <col min="14596" max="14596" width="29.85546875" style="5" customWidth="1"/>
    <col min="14597" max="14597" width="34.42578125" style="5" customWidth="1"/>
    <col min="14598" max="14606" width="11.42578125" style="5" hidden="1" customWidth="1"/>
    <col min="14607" max="14844" width="11.42578125" style="5" hidden="1"/>
    <col min="14845" max="14845" width="41.85546875" style="5" customWidth="1"/>
    <col min="14846" max="14846" width="39.28515625" style="5" customWidth="1"/>
    <col min="14847" max="14847" width="33.42578125" style="5" customWidth="1"/>
    <col min="14848" max="14848" width="43.42578125" style="5" bestFit="1" customWidth="1"/>
    <col min="14849" max="14849" width="46.28515625" style="5" customWidth="1"/>
    <col min="14850" max="14850" width="58" style="5" customWidth="1"/>
    <col min="14851" max="14851" width="42.85546875" style="5" customWidth="1"/>
    <col min="14852" max="14852" width="29.85546875" style="5" customWidth="1"/>
    <col min="14853" max="14853" width="34.42578125" style="5" customWidth="1"/>
    <col min="14854" max="14862" width="11.42578125" style="5" hidden="1" customWidth="1"/>
    <col min="14863" max="15100" width="11.42578125" style="5" hidden="1"/>
    <col min="15101" max="15101" width="41.85546875" style="5" customWidth="1"/>
    <col min="15102" max="15102" width="39.28515625" style="5" customWidth="1"/>
    <col min="15103" max="15103" width="33.42578125" style="5" customWidth="1"/>
    <col min="15104" max="15104" width="43.42578125" style="5" bestFit="1" customWidth="1"/>
    <col min="15105" max="15105" width="46.28515625" style="5" customWidth="1"/>
    <col min="15106" max="15106" width="58" style="5" customWidth="1"/>
    <col min="15107" max="15107" width="42.85546875" style="5" customWidth="1"/>
    <col min="15108" max="15108" width="29.85546875" style="5" customWidth="1"/>
    <col min="15109" max="15109" width="34.42578125" style="5" customWidth="1"/>
    <col min="15110" max="15118" width="11.42578125" style="5" hidden="1" customWidth="1"/>
    <col min="15119" max="15356" width="11.42578125" style="5" hidden="1"/>
    <col min="15357" max="15357" width="41.85546875" style="5" customWidth="1"/>
    <col min="15358" max="15358" width="39.28515625" style="5" customWidth="1"/>
    <col min="15359" max="15359" width="33.42578125" style="5" customWidth="1"/>
    <col min="15360" max="15360" width="43.42578125" style="5" bestFit="1" customWidth="1"/>
    <col min="15361" max="15361" width="46.28515625" style="5" customWidth="1"/>
    <col min="15362" max="15362" width="58" style="5" customWidth="1"/>
    <col min="15363" max="15363" width="42.85546875" style="5" customWidth="1"/>
    <col min="15364" max="15364" width="29.85546875" style="5" customWidth="1"/>
    <col min="15365" max="15365" width="34.42578125" style="5" customWidth="1"/>
    <col min="15366" max="15374" width="11.42578125" style="5" hidden="1" customWidth="1"/>
    <col min="15375" max="15612" width="11.42578125" style="5" hidden="1"/>
    <col min="15613" max="15613" width="41.85546875" style="5" customWidth="1"/>
    <col min="15614" max="15614" width="39.28515625" style="5" customWidth="1"/>
    <col min="15615" max="15615" width="33.42578125" style="5" customWidth="1"/>
    <col min="15616" max="15616" width="43.42578125" style="5" bestFit="1" customWidth="1"/>
    <col min="15617" max="15617" width="46.28515625" style="5" customWidth="1"/>
    <col min="15618" max="15618" width="58" style="5" customWidth="1"/>
    <col min="15619" max="15619" width="42.85546875" style="5" customWidth="1"/>
    <col min="15620" max="15620" width="29.85546875" style="5" customWidth="1"/>
    <col min="15621" max="15621" width="34.42578125" style="5" customWidth="1"/>
    <col min="15622" max="15630" width="11.42578125" style="5" hidden="1" customWidth="1"/>
    <col min="15631" max="15868" width="11.42578125" style="5" hidden="1"/>
    <col min="15869" max="15869" width="41.85546875" style="5" customWidth="1"/>
    <col min="15870" max="15870" width="39.28515625" style="5" customWidth="1"/>
    <col min="15871" max="15871" width="33.42578125" style="5" customWidth="1"/>
    <col min="15872" max="15872" width="43.42578125" style="5" bestFit="1" customWidth="1"/>
    <col min="15873" max="15873" width="46.28515625" style="5" customWidth="1"/>
    <col min="15874" max="15874" width="58" style="5" customWidth="1"/>
    <col min="15875" max="15875" width="42.85546875" style="5" customWidth="1"/>
    <col min="15876" max="15876" width="29.85546875" style="5" customWidth="1"/>
    <col min="15877" max="15877" width="34.42578125" style="5" customWidth="1"/>
    <col min="15878" max="15886" width="11.42578125" style="5" hidden="1" customWidth="1"/>
    <col min="15887" max="16124" width="11.42578125" style="5" hidden="1"/>
    <col min="16125" max="16125" width="41.85546875" style="5" customWidth="1"/>
    <col min="16126" max="16126" width="39.28515625" style="5" customWidth="1"/>
    <col min="16127" max="16127" width="33.42578125" style="5" customWidth="1"/>
    <col min="16128" max="16128" width="43.42578125" style="5" bestFit="1" customWidth="1"/>
    <col min="16129" max="16129" width="46.28515625" style="5" customWidth="1"/>
    <col min="16130" max="16130" width="58" style="5" customWidth="1"/>
    <col min="16131" max="16131" width="42.85546875" style="5" customWidth="1"/>
    <col min="16132" max="16132" width="29.85546875" style="5" customWidth="1"/>
    <col min="16133" max="16133" width="34.42578125" style="5" customWidth="1"/>
    <col min="16134" max="16139" width="0" style="5" hidden="1" customWidth="1"/>
    <col min="16140" max="16142" width="11.42578125" style="5" hidden="1" customWidth="1"/>
    <col min="16143" max="16384" width="11.42578125" style="5" hidden="1"/>
  </cols>
  <sheetData>
    <row r="1" spans="1:14">
      <c r="A1" s="97" t="s">
        <v>0</v>
      </c>
      <c r="B1" s="97"/>
      <c r="C1" s="97"/>
      <c r="D1" s="97"/>
      <c r="E1" s="97"/>
      <c r="F1" s="97"/>
      <c r="G1" s="97"/>
      <c r="H1" s="97"/>
      <c r="I1" s="97"/>
      <c r="J1" s="97"/>
    </row>
    <row r="2" spans="1:14">
      <c r="A2" s="97" t="str">
        <f>+'EXP ESP ADIC'!A2:J2</f>
        <v>Invitación Cerrada No. 08 - 2021</v>
      </c>
      <c r="B2" s="97"/>
      <c r="C2" s="97"/>
      <c r="D2" s="97"/>
      <c r="E2" s="97"/>
      <c r="F2" s="97"/>
      <c r="G2" s="97"/>
      <c r="H2" s="97"/>
      <c r="I2" s="97"/>
      <c r="J2" s="97"/>
    </row>
    <row r="3" spans="1:14">
      <c r="A3" s="97" t="s">
        <v>93</v>
      </c>
      <c r="B3" s="97"/>
      <c r="C3" s="97"/>
      <c r="D3" s="97"/>
      <c r="E3" s="97"/>
      <c r="F3" s="97"/>
      <c r="G3" s="97"/>
      <c r="H3" s="97"/>
      <c r="I3" s="97"/>
      <c r="J3" s="97"/>
    </row>
    <row r="4" spans="1:14"/>
    <row r="5" spans="1:14">
      <c r="A5" s="2" t="s">
        <v>3</v>
      </c>
      <c r="B5" s="98" t="str">
        <f>+'EXP ESP ADIC'!B6:J6</f>
        <v>CONSORCIO VIVE SOLAR</v>
      </c>
      <c r="C5" s="99"/>
      <c r="D5" s="2" t="s">
        <v>5</v>
      </c>
      <c r="E5" s="12">
        <f>'[3]1. CAPACIDAD JURÍDICA'!B7</f>
        <v>0</v>
      </c>
    </row>
    <row r="6" spans="1:14">
      <c r="A6" s="2" t="s">
        <v>58</v>
      </c>
      <c r="B6" s="104" t="s">
        <v>94</v>
      </c>
      <c r="C6" s="105"/>
      <c r="D6" s="2" t="s">
        <v>60</v>
      </c>
      <c r="E6" s="19">
        <v>6558188</v>
      </c>
    </row>
    <row r="7" spans="1:14" ht="25.5">
      <c r="A7" s="2" t="s">
        <v>61</v>
      </c>
      <c r="B7" s="96">
        <v>0</v>
      </c>
      <c r="C7" s="96"/>
    </row>
    <row r="8" spans="1:14" ht="15" customHeight="1"/>
    <row r="9" spans="1:14" ht="15" customHeight="1">
      <c r="A9" s="92" t="s">
        <v>62</v>
      </c>
      <c r="B9" s="93"/>
      <c r="C9" s="93"/>
      <c r="D9" s="93"/>
      <c r="E9" s="93"/>
      <c r="F9" s="93"/>
      <c r="G9" s="93"/>
      <c r="H9" s="93"/>
      <c r="I9" s="93"/>
      <c r="J9" s="93"/>
      <c r="N9" s="5" t="s">
        <v>85</v>
      </c>
    </row>
    <row r="10" spans="1:14" ht="62.45" customHeight="1">
      <c r="A10" s="16" t="s">
        <v>8</v>
      </c>
      <c r="B10" s="16" t="s">
        <v>64</v>
      </c>
      <c r="C10" s="16" t="s">
        <v>65</v>
      </c>
      <c r="D10" s="16" t="s">
        <v>66</v>
      </c>
      <c r="E10" s="16" t="s">
        <v>67</v>
      </c>
      <c r="F10" s="16" t="s">
        <v>68</v>
      </c>
      <c r="G10" s="16" t="s">
        <v>69</v>
      </c>
      <c r="H10" s="94" t="s">
        <v>70</v>
      </c>
      <c r="I10" s="95"/>
      <c r="J10" s="16" t="s">
        <v>16</v>
      </c>
      <c r="N10" s="5" t="s">
        <v>86</v>
      </c>
    </row>
    <row r="11" spans="1:14" ht="284.25" customHeight="1">
      <c r="A11" s="22">
        <v>1</v>
      </c>
      <c r="B11" s="52" t="s">
        <v>95</v>
      </c>
      <c r="C11" s="53" t="s">
        <v>96</v>
      </c>
      <c r="D11" s="53" t="s">
        <v>97</v>
      </c>
      <c r="E11" s="54">
        <v>40448</v>
      </c>
      <c r="F11" s="52" t="s">
        <v>98</v>
      </c>
      <c r="G11" s="55">
        <v>125</v>
      </c>
      <c r="H11" s="23" t="s">
        <v>85</v>
      </c>
      <c r="I11" s="23" t="s">
        <v>99</v>
      </c>
      <c r="J11" s="76" t="s">
        <v>100</v>
      </c>
      <c r="N11" s="5" t="s">
        <v>91</v>
      </c>
    </row>
    <row r="12" spans="1:14" ht="35.1" customHeight="1">
      <c r="D12" s="2" t="s">
        <v>78</v>
      </c>
      <c r="E12" s="24">
        <v>0</v>
      </c>
      <c r="H12" s="13"/>
    </row>
    <row r="13" spans="1:14">
      <c r="D13" s="2" t="s">
        <v>80</v>
      </c>
      <c r="E13" s="24">
        <v>0</v>
      </c>
    </row>
    <row r="14" spans="1:14"/>
    <row r="15" spans="1:14"/>
    <row r="16" spans="1:14"/>
    <row r="17"/>
    <row r="18"/>
    <row r="20"/>
    <row r="22"/>
    <row r="23"/>
    <row r="24"/>
    <row r="25"/>
    <row r="26"/>
    <row r="27"/>
    <row r="28"/>
    <row r="29"/>
    <row r="30"/>
    <row r="31"/>
    <row r="32"/>
    <row r="33"/>
    <row r="34"/>
    <row r="35"/>
    <row r="36"/>
    <row r="37"/>
    <row r="38"/>
    <row r="39"/>
    <row r="40"/>
    <row r="41"/>
    <row r="42"/>
    <row r="43"/>
    <row r="44"/>
    <row r="45"/>
    <row r="46"/>
    <row r="47"/>
    <row r="48"/>
    <row r="49"/>
    <row r="51"/>
    <row r="52"/>
    <row r="53"/>
    <row r="54"/>
  </sheetData>
  <mergeCells count="8">
    <mergeCell ref="A9:J9"/>
    <mergeCell ref="H10:I10"/>
    <mergeCell ref="A1:J1"/>
    <mergeCell ref="A2:J2"/>
    <mergeCell ref="A3:J3"/>
    <mergeCell ref="B5:C5"/>
    <mergeCell ref="B6:C6"/>
    <mergeCell ref="B7:C7"/>
  </mergeCells>
  <dataValidations count="5">
    <dataValidation type="list" allowBlank="1" showInputMessage="1" showErrorMessage="1" sqref="WVF983011:WVG983011 WLJ983011:WLK983011 WBN983011:WBO983011 VRR983011:VRS983011 VHV983011:VHW983011 UXZ983011:UYA983011 UOD983011:UOE983011 UEH983011:UEI983011 TUL983011:TUM983011 TKP983011:TKQ983011 TAT983011:TAU983011 SQX983011:SQY983011 SHB983011:SHC983011 RXF983011:RXG983011 RNJ983011:RNK983011 RDN983011:RDO983011 QTR983011:QTS983011 QJV983011:QJW983011 PZZ983011:QAA983011 PQD983011:PQE983011 PGH983011:PGI983011 OWL983011:OWM983011 OMP983011:OMQ983011 OCT983011:OCU983011 NSX983011:NSY983011 NJB983011:NJC983011 MZF983011:MZG983011 MPJ983011:MPK983011 MFN983011:MFO983011 LVR983011:LVS983011 LLV983011:LLW983011 LBZ983011:LCA983011 KSD983011:KSE983011 KIH983011:KII983011 JYL983011:JYM983011 JOP983011:JOQ983011 JET983011:JEU983011 IUX983011:IUY983011 ILB983011:ILC983011 IBF983011:IBG983011 HRJ983011:HRK983011 HHN983011:HHO983011 GXR983011:GXS983011 GNV983011:GNW983011 GDZ983011:GEA983011 FUD983011:FUE983011 FKH983011:FKI983011 FAL983011:FAM983011 EQP983011:EQQ983011 EGT983011:EGU983011 DWX983011:DWY983011 DNB983011:DNC983011 DDF983011:DDG983011 CTJ983011:CTK983011 CJN983011:CJO983011 BZR983011:BZS983011 BPV983011:BPW983011 BFZ983011:BGA983011 AWD983011:AWE983011 AMH983011:AMI983011 ACL983011:ACM983011 SP983011:SQ983011 IT983011:IU983011 B983011:C983011 WVF917475:WVG917475 WLJ917475:WLK917475 WBN917475:WBO917475 VRR917475:VRS917475 VHV917475:VHW917475 UXZ917475:UYA917475 UOD917475:UOE917475 UEH917475:UEI917475 TUL917475:TUM917475 TKP917475:TKQ917475 TAT917475:TAU917475 SQX917475:SQY917475 SHB917475:SHC917475 RXF917475:RXG917475 RNJ917475:RNK917475 RDN917475:RDO917475 QTR917475:QTS917475 QJV917475:QJW917475 PZZ917475:QAA917475 PQD917475:PQE917475 PGH917475:PGI917475 OWL917475:OWM917475 OMP917475:OMQ917475 OCT917475:OCU917475 NSX917475:NSY917475 NJB917475:NJC917475 MZF917475:MZG917475 MPJ917475:MPK917475 MFN917475:MFO917475 LVR917475:LVS917475 LLV917475:LLW917475 LBZ917475:LCA917475 KSD917475:KSE917475 KIH917475:KII917475 JYL917475:JYM917475 JOP917475:JOQ917475 JET917475:JEU917475 IUX917475:IUY917475 ILB917475:ILC917475 IBF917475:IBG917475 HRJ917475:HRK917475 HHN917475:HHO917475 GXR917475:GXS917475 GNV917475:GNW917475 GDZ917475:GEA917475 FUD917475:FUE917475 FKH917475:FKI917475 FAL917475:FAM917475 EQP917475:EQQ917475 EGT917475:EGU917475 DWX917475:DWY917475 DNB917475:DNC917475 DDF917475:DDG917475 CTJ917475:CTK917475 CJN917475:CJO917475 BZR917475:BZS917475 BPV917475:BPW917475 BFZ917475:BGA917475 AWD917475:AWE917475 AMH917475:AMI917475 ACL917475:ACM917475 SP917475:SQ917475 IT917475:IU917475 B917475:C917475 WVF851939:WVG851939 WLJ851939:WLK851939 WBN851939:WBO851939 VRR851939:VRS851939 VHV851939:VHW851939 UXZ851939:UYA851939 UOD851939:UOE851939 UEH851939:UEI851939 TUL851939:TUM851939 TKP851939:TKQ851939 TAT851939:TAU851939 SQX851939:SQY851939 SHB851939:SHC851939 RXF851939:RXG851939 RNJ851939:RNK851939 RDN851939:RDO851939 QTR851939:QTS851939 QJV851939:QJW851939 PZZ851939:QAA851939 PQD851939:PQE851939 PGH851939:PGI851939 OWL851939:OWM851939 OMP851939:OMQ851939 OCT851939:OCU851939 NSX851939:NSY851939 NJB851939:NJC851939 MZF851939:MZG851939 MPJ851939:MPK851939 MFN851939:MFO851939 LVR851939:LVS851939 LLV851939:LLW851939 LBZ851939:LCA851939 KSD851939:KSE851939 KIH851939:KII851939 JYL851939:JYM851939 JOP851939:JOQ851939 JET851939:JEU851939 IUX851939:IUY851939 ILB851939:ILC851939 IBF851939:IBG851939 HRJ851939:HRK851939 HHN851939:HHO851939 GXR851939:GXS851939 GNV851939:GNW851939 GDZ851939:GEA851939 FUD851939:FUE851939 FKH851939:FKI851939 FAL851939:FAM851939 EQP851939:EQQ851939 EGT851939:EGU851939 DWX851939:DWY851939 DNB851939:DNC851939 DDF851939:DDG851939 CTJ851939:CTK851939 CJN851939:CJO851939 BZR851939:BZS851939 BPV851939:BPW851939 BFZ851939:BGA851939 AWD851939:AWE851939 AMH851939:AMI851939 ACL851939:ACM851939 SP851939:SQ851939 IT851939:IU851939 B851939:C851939 WVF786403:WVG786403 WLJ786403:WLK786403 WBN786403:WBO786403 VRR786403:VRS786403 VHV786403:VHW786403 UXZ786403:UYA786403 UOD786403:UOE786403 UEH786403:UEI786403 TUL786403:TUM786403 TKP786403:TKQ786403 TAT786403:TAU786403 SQX786403:SQY786403 SHB786403:SHC786403 RXF786403:RXG786403 RNJ786403:RNK786403 RDN786403:RDO786403 QTR786403:QTS786403 QJV786403:QJW786403 PZZ786403:QAA786403 PQD786403:PQE786403 PGH786403:PGI786403 OWL786403:OWM786403 OMP786403:OMQ786403 OCT786403:OCU786403 NSX786403:NSY786403 NJB786403:NJC786403 MZF786403:MZG786403 MPJ786403:MPK786403 MFN786403:MFO786403 LVR786403:LVS786403 LLV786403:LLW786403 LBZ786403:LCA786403 KSD786403:KSE786403 KIH786403:KII786403 JYL786403:JYM786403 JOP786403:JOQ786403 JET786403:JEU786403 IUX786403:IUY786403 ILB786403:ILC786403 IBF786403:IBG786403 HRJ786403:HRK786403 HHN786403:HHO786403 GXR786403:GXS786403 GNV786403:GNW786403 GDZ786403:GEA786403 FUD786403:FUE786403 FKH786403:FKI786403 FAL786403:FAM786403 EQP786403:EQQ786403 EGT786403:EGU786403 DWX786403:DWY786403 DNB786403:DNC786403 DDF786403:DDG786403 CTJ786403:CTK786403 CJN786403:CJO786403 BZR786403:BZS786403 BPV786403:BPW786403 BFZ786403:BGA786403 AWD786403:AWE786403 AMH786403:AMI786403 ACL786403:ACM786403 SP786403:SQ786403 IT786403:IU786403 B786403:C786403 WVF720867:WVG720867 WLJ720867:WLK720867 WBN720867:WBO720867 VRR720867:VRS720867 VHV720867:VHW720867 UXZ720867:UYA720867 UOD720867:UOE720867 UEH720867:UEI720867 TUL720867:TUM720867 TKP720867:TKQ720867 TAT720867:TAU720867 SQX720867:SQY720867 SHB720867:SHC720867 RXF720867:RXG720867 RNJ720867:RNK720867 RDN720867:RDO720867 QTR720867:QTS720867 QJV720867:QJW720867 PZZ720867:QAA720867 PQD720867:PQE720867 PGH720867:PGI720867 OWL720867:OWM720867 OMP720867:OMQ720867 OCT720867:OCU720867 NSX720867:NSY720867 NJB720867:NJC720867 MZF720867:MZG720867 MPJ720867:MPK720867 MFN720867:MFO720867 LVR720867:LVS720867 LLV720867:LLW720867 LBZ720867:LCA720867 KSD720867:KSE720867 KIH720867:KII720867 JYL720867:JYM720867 JOP720867:JOQ720867 JET720867:JEU720867 IUX720867:IUY720867 ILB720867:ILC720867 IBF720867:IBG720867 HRJ720867:HRK720867 HHN720867:HHO720867 GXR720867:GXS720867 GNV720867:GNW720867 GDZ720867:GEA720867 FUD720867:FUE720867 FKH720867:FKI720867 FAL720867:FAM720867 EQP720867:EQQ720867 EGT720867:EGU720867 DWX720867:DWY720867 DNB720867:DNC720867 DDF720867:DDG720867 CTJ720867:CTK720867 CJN720867:CJO720867 BZR720867:BZS720867 BPV720867:BPW720867 BFZ720867:BGA720867 AWD720867:AWE720867 AMH720867:AMI720867 ACL720867:ACM720867 SP720867:SQ720867 IT720867:IU720867 B720867:C720867 WVF655331:WVG655331 WLJ655331:WLK655331 WBN655331:WBO655331 VRR655331:VRS655331 VHV655331:VHW655331 UXZ655331:UYA655331 UOD655331:UOE655331 UEH655331:UEI655331 TUL655331:TUM655331 TKP655331:TKQ655331 TAT655331:TAU655331 SQX655331:SQY655331 SHB655331:SHC655331 RXF655331:RXG655331 RNJ655331:RNK655331 RDN655331:RDO655331 QTR655331:QTS655331 QJV655331:QJW655331 PZZ655331:QAA655331 PQD655331:PQE655331 PGH655331:PGI655331 OWL655331:OWM655331 OMP655331:OMQ655331 OCT655331:OCU655331 NSX655331:NSY655331 NJB655331:NJC655331 MZF655331:MZG655331 MPJ655331:MPK655331 MFN655331:MFO655331 LVR655331:LVS655331 LLV655331:LLW655331 LBZ655331:LCA655331 KSD655331:KSE655331 KIH655331:KII655331 JYL655331:JYM655331 JOP655331:JOQ655331 JET655331:JEU655331 IUX655331:IUY655331 ILB655331:ILC655331 IBF655331:IBG655331 HRJ655331:HRK655331 HHN655331:HHO655331 GXR655331:GXS655331 GNV655331:GNW655331 GDZ655331:GEA655331 FUD655331:FUE655331 FKH655331:FKI655331 FAL655331:FAM655331 EQP655331:EQQ655331 EGT655331:EGU655331 DWX655331:DWY655331 DNB655331:DNC655331 DDF655331:DDG655331 CTJ655331:CTK655331 CJN655331:CJO655331 BZR655331:BZS655331 BPV655331:BPW655331 BFZ655331:BGA655331 AWD655331:AWE655331 AMH655331:AMI655331 ACL655331:ACM655331 SP655331:SQ655331 IT655331:IU655331 B655331:C655331 WVF589795:WVG589795 WLJ589795:WLK589795 WBN589795:WBO589795 VRR589795:VRS589795 VHV589795:VHW589795 UXZ589795:UYA589795 UOD589795:UOE589795 UEH589795:UEI589795 TUL589795:TUM589795 TKP589795:TKQ589795 TAT589795:TAU589795 SQX589795:SQY589795 SHB589795:SHC589795 RXF589795:RXG589795 RNJ589795:RNK589795 RDN589795:RDO589795 QTR589795:QTS589795 QJV589795:QJW589795 PZZ589795:QAA589795 PQD589795:PQE589795 PGH589795:PGI589795 OWL589795:OWM589795 OMP589795:OMQ589795 OCT589795:OCU589795 NSX589795:NSY589795 NJB589795:NJC589795 MZF589795:MZG589795 MPJ589795:MPK589795 MFN589795:MFO589795 LVR589795:LVS589795 LLV589795:LLW589795 LBZ589795:LCA589795 KSD589795:KSE589795 KIH589795:KII589795 JYL589795:JYM589795 JOP589795:JOQ589795 JET589795:JEU589795 IUX589795:IUY589795 ILB589795:ILC589795 IBF589795:IBG589795 HRJ589795:HRK589795 HHN589795:HHO589795 GXR589795:GXS589795 GNV589795:GNW589795 GDZ589795:GEA589795 FUD589795:FUE589795 FKH589795:FKI589795 FAL589795:FAM589795 EQP589795:EQQ589795 EGT589795:EGU589795 DWX589795:DWY589795 DNB589795:DNC589795 DDF589795:DDG589795 CTJ589795:CTK589795 CJN589795:CJO589795 BZR589795:BZS589795 BPV589795:BPW589795 BFZ589795:BGA589795 AWD589795:AWE589795 AMH589795:AMI589795 ACL589795:ACM589795 SP589795:SQ589795 IT589795:IU589795 B589795:C589795 WVF524259:WVG524259 WLJ524259:WLK524259 WBN524259:WBO524259 VRR524259:VRS524259 VHV524259:VHW524259 UXZ524259:UYA524259 UOD524259:UOE524259 UEH524259:UEI524259 TUL524259:TUM524259 TKP524259:TKQ524259 TAT524259:TAU524259 SQX524259:SQY524259 SHB524259:SHC524259 RXF524259:RXG524259 RNJ524259:RNK524259 RDN524259:RDO524259 QTR524259:QTS524259 QJV524259:QJW524259 PZZ524259:QAA524259 PQD524259:PQE524259 PGH524259:PGI524259 OWL524259:OWM524259 OMP524259:OMQ524259 OCT524259:OCU524259 NSX524259:NSY524259 NJB524259:NJC524259 MZF524259:MZG524259 MPJ524259:MPK524259 MFN524259:MFO524259 LVR524259:LVS524259 LLV524259:LLW524259 LBZ524259:LCA524259 KSD524259:KSE524259 KIH524259:KII524259 JYL524259:JYM524259 JOP524259:JOQ524259 JET524259:JEU524259 IUX524259:IUY524259 ILB524259:ILC524259 IBF524259:IBG524259 HRJ524259:HRK524259 HHN524259:HHO524259 GXR524259:GXS524259 GNV524259:GNW524259 GDZ524259:GEA524259 FUD524259:FUE524259 FKH524259:FKI524259 FAL524259:FAM524259 EQP524259:EQQ524259 EGT524259:EGU524259 DWX524259:DWY524259 DNB524259:DNC524259 DDF524259:DDG524259 CTJ524259:CTK524259 CJN524259:CJO524259 BZR524259:BZS524259 BPV524259:BPW524259 BFZ524259:BGA524259 AWD524259:AWE524259 AMH524259:AMI524259 ACL524259:ACM524259 SP524259:SQ524259 IT524259:IU524259 B524259:C524259 WVF458723:WVG458723 WLJ458723:WLK458723 WBN458723:WBO458723 VRR458723:VRS458723 VHV458723:VHW458723 UXZ458723:UYA458723 UOD458723:UOE458723 UEH458723:UEI458723 TUL458723:TUM458723 TKP458723:TKQ458723 TAT458723:TAU458723 SQX458723:SQY458723 SHB458723:SHC458723 RXF458723:RXG458723 RNJ458723:RNK458723 RDN458723:RDO458723 QTR458723:QTS458723 QJV458723:QJW458723 PZZ458723:QAA458723 PQD458723:PQE458723 PGH458723:PGI458723 OWL458723:OWM458723 OMP458723:OMQ458723 OCT458723:OCU458723 NSX458723:NSY458723 NJB458723:NJC458723 MZF458723:MZG458723 MPJ458723:MPK458723 MFN458723:MFO458723 LVR458723:LVS458723 LLV458723:LLW458723 LBZ458723:LCA458723 KSD458723:KSE458723 KIH458723:KII458723 JYL458723:JYM458723 JOP458723:JOQ458723 JET458723:JEU458723 IUX458723:IUY458723 ILB458723:ILC458723 IBF458723:IBG458723 HRJ458723:HRK458723 HHN458723:HHO458723 GXR458723:GXS458723 GNV458723:GNW458723 GDZ458723:GEA458723 FUD458723:FUE458723 FKH458723:FKI458723 FAL458723:FAM458723 EQP458723:EQQ458723 EGT458723:EGU458723 DWX458723:DWY458723 DNB458723:DNC458723 DDF458723:DDG458723 CTJ458723:CTK458723 CJN458723:CJO458723 BZR458723:BZS458723 BPV458723:BPW458723 BFZ458723:BGA458723 AWD458723:AWE458723 AMH458723:AMI458723 ACL458723:ACM458723 SP458723:SQ458723 IT458723:IU458723 B458723:C458723 WVF393187:WVG393187 WLJ393187:WLK393187 WBN393187:WBO393187 VRR393187:VRS393187 VHV393187:VHW393187 UXZ393187:UYA393187 UOD393187:UOE393187 UEH393187:UEI393187 TUL393187:TUM393187 TKP393187:TKQ393187 TAT393187:TAU393187 SQX393187:SQY393187 SHB393187:SHC393187 RXF393187:RXG393187 RNJ393187:RNK393187 RDN393187:RDO393187 QTR393187:QTS393187 QJV393187:QJW393187 PZZ393187:QAA393187 PQD393187:PQE393187 PGH393187:PGI393187 OWL393187:OWM393187 OMP393187:OMQ393187 OCT393187:OCU393187 NSX393187:NSY393187 NJB393187:NJC393187 MZF393187:MZG393187 MPJ393187:MPK393187 MFN393187:MFO393187 LVR393187:LVS393187 LLV393187:LLW393187 LBZ393187:LCA393187 KSD393187:KSE393187 KIH393187:KII393187 JYL393187:JYM393187 JOP393187:JOQ393187 JET393187:JEU393187 IUX393187:IUY393187 ILB393187:ILC393187 IBF393187:IBG393187 HRJ393187:HRK393187 HHN393187:HHO393187 GXR393187:GXS393187 GNV393187:GNW393187 GDZ393187:GEA393187 FUD393187:FUE393187 FKH393187:FKI393187 FAL393187:FAM393187 EQP393187:EQQ393187 EGT393187:EGU393187 DWX393187:DWY393187 DNB393187:DNC393187 DDF393187:DDG393187 CTJ393187:CTK393187 CJN393187:CJO393187 BZR393187:BZS393187 BPV393187:BPW393187 BFZ393187:BGA393187 AWD393187:AWE393187 AMH393187:AMI393187 ACL393187:ACM393187 SP393187:SQ393187 IT393187:IU393187 B393187:C393187 WVF327651:WVG327651 WLJ327651:WLK327651 WBN327651:WBO327651 VRR327651:VRS327651 VHV327651:VHW327651 UXZ327651:UYA327651 UOD327651:UOE327651 UEH327651:UEI327651 TUL327651:TUM327651 TKP327651:TKQ327651 TAT327651:TAU327651 SQX327651:SQY327651 SHB327651:SHC327651 RXF327651:RXG327651 RNJ327651:RNK327651 RDN327651:RDO327651 QTR327651:QTS327651 QJV327651:QJW327651 PZZ327651:QAA327651 PQD327651:PQE327651 PGH327651:PGI327651 OWL327651:OWM327651 OMP327651:OMQ327651 OCT327651:OCU327651 NSX327651:NSY327651 NJB327651:NJC327651 MZF327651:MZG327651 MPJ327651:MPK327651 MFN327651:MFO327651 LVR327651:LVS327651 LLV327651:LLW327651 LBZ327651:LCA327651 KSD327651:KSE327651 KIH327651:KII327651 JYL327651:JYM327651 JOP327651:JOQ327651 JET327651:JEU327651 IUX327651:IUY327651 ILB327651:ILC327651 IBF327651:IBG327651 HRJ327651:HRK327651 HHN327651:HHO327651 GXR327651:GXS327651 GNV327651:GNW327651 GDZ327651:GEA327651 FUD327651:FUE327651 FKH327651:FKI327651 FAL327651:FAM327651 EQP327651:EQQ327651 EGT327651:EGU327651 DWX327651:DWY327651 DNB327651:DNC327651 DDF327651:DDG327651 CTJ327651:CTK327651 CJN327651:CJO327651 BZR327651:BZS327651 BPV327651:BPW327651 BFZ327651:BGA327651 AWD327651:AWE327651 AMH327651:AMI327651 ACL327651:ACM327651 SP327651:SQ327651 IT327651:IU327651 B327651:C327651 WVF262115:WVG262115 WLJ262115:WLK262115 WBN262115:WBO262115 VRR262115:VRS262115 VHV262115:VHW262115 UXZ262115:UYA262115 UOD262115:UOE262115 UEH262115:UEI262115 TUL262115:TUM262115 TKP262115:TKQ262115 TAT262115:TAU262115 SQX262115:SQY262115 SHB262115:SHC262115 RXF262115:RXG262115 RNJ262115:RNK262115 RDN262115:RDO262115 QTR262115:QTS262115 QJV262115:QJW262115 PZZ262115:QAA262115 PQD262115:PQE262115 PGH262115:PGI262115 OWL262115:OWM262115 OMP262115:OMQ262115 OCT262115:OCU262115 NSX262115:NSY262115 NJB262115:NJC262115 MZF262115:MZG262115 MPJ262115:MPK262115 MFN262115:MFO262115 LVR262115:LVS262115 LLV262115:LLW262115 LBZ262115:LCA262115 KSD262115:KSE262115 KIH262115:KII262115 JYL262115:JYM262115 JOP262115:JOQ262115 JET262115:JEU262115 IUX262115:IUY262115 ILB262115:ILC262115 IBF262115:IBG262115 HRJ262115:HRK262115 HHN262115:HHO262115 GXR262115:GXS262115 GNV262115:GNW262115 GDZ262115:GEA262115 FUD262115:FUE262115 FKH262115:FKI262115 FAL262115:FAM262115 EQP262115:EQQ262115 EGT262115:EGU262115 DWX262115:DWY262115 DNB262115:DNC262115 DDF262115:DDG262115 CTJ262115:CTK262115 CJN262115:CJO262115 BZR262115:BZS262115 BPV262115:BPW262115 BFZ262115:BGA262115 AWD262115:AWE262115 AMH262115:AMI262115 ACL262115:ACM262115 SP262115:SQ262115 IT262115:IU262115 B262115:C262115 WVF196579:WVG196579 WLJ196579:WLK196579 WBN196579:WBO196579 VRR196579:VRS196579 VHV196579:VHW196579 UXZ196579:UYA196579 UOD196579:UOE196579 UEH196579:UEI196579 TUL196579:TUM196579 TKP196579:TKQ196579 TAT196579:TAU196579 SQX196579:SQY196579 SHB196579:SHC196579 RXF196579:RXG196579 RNJ196579:RNK196579 RDN196579:RDO196579 QTR196579:QTS196579 QJV196579:QJW196579 PZZ196579:QAA196579 PQD196579:PQE196579 PGH196579:PGI196579 OWL196579:OWM196579 OMP196579:OMQ196579 OCT196579:OCU196579 NSX196579:NSY196579 NJB196579:NJC196579 MZF196579:MZG196579 MPJ196579:MPK196579 MFN196579:MFO196579 LVR196579:LVS196579 LLV196579:LLW196579 LBZ196579:LCA196579 KSD196579:KSE196579 KIH196579:KII196579 JYL196579:JYM196579 JOP196579:JOQ196579 JET196579:JEU196579 IUX196579:IUY196579 ILB196579:ILC196579 IBF196579:IBG196579 HRJ196579:HRK196579 HHN196579:HHO196579 GXR196579:GXS196579 GNV196579:GNW196579 GDZ196579:GEA196579 FUD196579:FUE196579 FKH196579:FKI196579 FAL196579:FAM196579 EQP196579:EQQ196579 EGT196579:EGU196579 DWX196579:DWY196579 DNB196579:DNC196579 DDF196579:DDG196579 CTJ196579:CTK196579 CJN196579:CJO196579 BZR196579:BZS196579 BPV196579:BPW196579 BFZ196579:BGA196579 AWD196579:AWE196579 AMH196579:AMI196579 ACL196579:ACM196579 SP196579:SQ196579 IT196579:IU196579 B196579:C196579 WVF131043:WVG131043 WLJ131043:WLK131043 WBN131043:WBO131043 VRR131043:VRS131043 VHV131043:VHW131043 UXZ131043:UYA131043 UOD131043:UOE131043 UEH131043:UEI131043 TUL131043:TUM131043 TKP131043:TKQ131043 TAT131043:TAU131043 SQX131043:SQY131043 SHB131043:SHC131043 RXF131043:RXG131043 RNJ131043:RNK131043 RDN131043:RDO131043 QTR131043:QTS131043 QJV131043:QJW131043 PZZ131043:QAA131043 PQD131043:PQE131043 PGH131043:PGI131043 OWL131043:OWM131043 OMP131043:OMQ131043 OCT131043:OCU131043 NSX131043:NSY131043 NJB131043:NJC131043 MZF131043:MZG131043 MPJ131043:MPK131043 MFN131043:MFO131043 LVR131043:LVS131043 LLV131043:LLW131043 LBZ131043:LCA131043 KSD131043:KSE131043 KIH131043:KII131043 JYL131043:JYM131043 JOP131043:JOQ131043 JET131043:JEU131043 IUX131043:IUY131043 ILB131043:ILC131043 IBF131043:IBG131043 HRJ131043:HRK131043 HHN131043:HHO131043 GXR131043:GXS131043 GNV131043:GNW131043 GDZ131043:GEA131043 FUD131043:FUE131043 FKH131043:FKI131043 FAL131043:FAM131043 EQP131043:EQQ131043 EGT131043:EGU131043 DWX131043:DWY131043 DNB131043:DNC131043 DDF131043:DDG131043 CTJ131043:CTK131043 CJN131043:CJO131043 BZR131043:BZS131043 BPV131043:BPW131043 BFZ131043:BGA131043 AWD131043:AWE131043 AMH131043:AMI131043 ACL131043:ACM131043 SP131043:SQ131043 IT131043:IU131043 B131043:C131043 WVF65507:WVG65507 WLJ65507:WLK65507 WBN65507:WBO65507 VRR65507:VRS65507 VHV65507:VHW65507 UXZ65507:UYA65507 UOD65507:UOE65507 UEH65507:UEI65507 TUL65507:TUM65507 TKP65507:TKQ65507 TAT65507:TAU65507 SQX65507:SQY65507 SHB65507:SHC65507 RXF65507:RXG65507 RNJ65507:RNK65507 RDN65507:RDO65507 QTR65507:QTS65507 QJV65507:QJW65507 PZZ65507:QAA65507 PQD65507:PQE65507 PGH65507:PGI65507 OWL65507:OWM65507 OMP65507:OMQ65507 OCT65507:OCU65507 NSX65507:NSY65507 NJB65507:NJC65507 MZF65507:MZG65507 MPJ65507:MPK65507 MFN65507:MFO65507 LVR65507:LVS65507 LLV65507:LLW65507 LBZ65507:LCA65507 KSD65507:KSE65507 KIH65507:KII65507 JYL65507:JYM65507 JOP65507:JOQ65507 JET65507:JEU65507 IUX65507:IUY65507 ILB65507:ILC65507 IBF65507:IBG65507 HRJ65507:HRK65507 HHN65507:HHO65507 GXR65507:GXS65507 GNV65507:GNW65507 GDZ65507:GEA65507 FUD65507:FUE65507 FKH65507:FKI65507 FAL65507:FAM65507 EQP65507:EQQ65507 EGT65507:EGU65507 DWX65507:DWY65507 DNB65507:DNC65507 DDF65507:DDG65507 CTJ65507:CTK65507 CJN65507:CJO65507 BZR65507:BZS65507 BPV65507:BPW65507 BFZ65507:BGA65507 AWD65507:AWE65507 AMH65507:AMI65507 ACL65507:ACM65507 SP65507:SQ65507 IT65507:IU65507 B65507:C65507" xr:uid="{00000000-0002-0000-0300-000001000000}">
      <formula1>$N$4:$N$4</formula1>
    </dataValidation>
    <dataValidation type="list" allowBlank="1" showInputMessage="1" showErrorMessage="1" sqref="WVI983016 WLM983016 WBQ983016 VRU983016 VHY983016 UYC983016 UOG983016 UEK983016 TUO983016 TKS983016 TAW983016 SRA983016 SHE983016 RXI983016 RNM983016 RDQ983016 QTU983016 QJY983016 QAC983016 PQG983016 PGK983016 OWO983016 OMS983016 OCW983016 NTA983016 NJE983016 MZI983016 MPM983016 MFQ983016 LVU983016 LLY983016 LCC983016 KSG983016 KIK983016 JYO983016 JOS983016 JEW983016 IVA983016 ILE983016 IBI983016 HRM983016 HHQ983016 GXU983016 GNY983016 GEC983016 FUG983016 FKK983016 FAO983016 EQS983016 EGW983016 DXA983016 DNE983016 DDI983016 CTM983016 CJQ983016 BZU983016 BPY983016 BGC983016 AWG983016 AMK983016 ACO983016 SS983016 IW983016 F983016 WVI917480 WLM917480 WBQ917480 VRU917480 VHY917480 UYC917480 UOG917480 UEK917480 TUO917480 TKS917480 TAW917480 SRA917480 SHE917480 RXI917480 RNM917480 RDQ917480 QTU917480 QJY917480 QAC917480 PQG917480 PGK917480 OWO917480 OMS917480 OCW917480 NTA917480 NJE917480 MZI917480 MPM917480 MFQ917480 LVU917480 LLY917480 LCC917480 KSG917480 KIK917480 JYO917480 JOS917480 JEW917480 IVA917480 ILE917480 IBI917480 HRM917480 HHQ917480 GXU917480 GNY917480 GEC917480 FUG917480 FKK917480 FAO917480 EQS917480 EGW917480 DXA917480 DNE917480 DDI917480 CTM917480 CJQ917480 BZU917480 BPY917480 BGC917480 AWG917480 AMK917480 ACO917480 SS917480 IW917480 F917480 WVI851944 WLM851944 WBQ851944 VRU851944 VHY851944 UYC851944 UOG851944 UEK851944 TUO851944 TKS851944 TAW851944 SRA851944 SHE851944 RXI851944 RNM851944 RDQ851944 QTU851944 QJY851944 QAC851944 PQG851944 PGK851944 OWO851944 OMS851944 OCW851944 NTA851944 NJE851944 MZI851944 MPM851944 MFQ851944 LVU851944 LLY851944 LCC851944 KSG851944 KIK851944 JYO851944 JOS851944 JEW851944 IVA851944 ILE851944 IBI851944 HRM851944 HHQ851944 GXU851944 GNY851944 GEC851944 FUG851944 FKK851944 FAO851944 EQS851944 EGW851944 DXA851944 DNE851944 DDI851944 CTM851944 CJQ851944 BZU851944 BPY851944 BGC851944 AWG851944 AMK851944 ACO851944 SS851944 IW851944 F851944 WVI786408 WLM786408 WBQ786408 VRU786408 VHY786408 UYC786408 UOG786408 UEK786408 TUO786408 TKS786408 TAW786408 SRA786408 SHE786408 RXI786408 RNM786408 RDQ786408 QTU786408 QJY786408 QAC786408 PQG786408 PGK786408 OWO786408 OMS786408 OCW786408 NTA786408 NJE786408 MZI786408 MPM786408 MFQ786408 LVU786408 LLY786408 LCC786408 KSG786408 KIK786408 JYO786408 JOS786408 JEW786408 IVA786408 ILE786408 IBI786408 HRM786408 HHQ786408 GXU786408 GNY786408 GEC786408 FUG786408 FKK786408 FAO786408 EQS786408 EGW786408 DXA786408 DNE786408 DDI786408 CTM786408 CJQ786408 BZU786408 BPY786408 BGC786408 AWG786408 AMK786408 ACO786408 SS786408 IW786408 F786408 WVI720872 WLM720872 WBQ720872 VRU720872 VHY720872 UYC720872 UOG720872 UEK720872 TUO720872 TKS720872 TAW720872 SRA720872 SHE720872 RXI720872 RNM720872 RDQ720872 QTU720872 QJY720872 QAC720872 PQG720872 PGK720872 OWO720872 OMS720872 OCW720872 NTA720872 NJE720872 MZI720872 MPM720872 MFQ720872 LVU720872 LLY720872 LCC720872 KSG720872 KIK720872 JYO720872 JOS720872 JEW720872 IVA720872 ILE720872 IBI720872 HRM720872 HHQ720872 GXU720872 GNY720872 GEC720872 FUG720872 FKK720872 FAO720872 EQS720872 EGW720872 DXA720872 DNE720872 DDI720872 CTM720872 CJQ720872 BZU720872 BPY720872 BGC720872 AWG720872 AMK720872 ACO720872 SS720872 IW720872 F720872 WVI655336 WLM655336 WBQ655336 VRU655336 VHY655336 UYC655336 UOG655336 UEK655336 TUO655336 TKS655336 TAW655336 SRA655336 SHE655336 RXI655336 RNM655336 RDQ655336 QTU655336 QJY655336 QAC655336 PQG655336 PGK655336 OWO655336 OMS655336 OCW655336 NTA655336 NJE655336 MZI655336 MPM655336 MFQ655336 LVU655336 LLY655336 LCC655336 KSG655336 KIK655336 JYO655336 JOS655336 JEW655336 IVA655336 ILE655336 IBI655336 HRM655336 HHQ655336 GXU655336 GNY655336 GEC655336 FUG655336 FKK655336 FAO655336 EQS655336 EGW655336 DXA655336 DNE655336 DDI655336 CTM655336 CJQ655336 BZU655336 BPY655336 BGC655336 AWG655336 AMK655336 ACO655336 SS655336 IW655336 F655336 WVI589800 WLM589800 WBQ589800 VRU589800 VHY589800 UYC589800 UOG589800 UEK589800 TUO589800 TKS589800 TAW589800 SRA589800 SHE589800 RXI589800 RNM589800 RDQ589800 QTU589800 QJY589800 QAC589800 PQG589800 PGK589800 OWO589800 OMS589800 OCW589800 NTA589800 NJE589800 MZI589800 MPM589800 MFQ589800 LVU589800 LLY589800 LCC589800 KSG589800 KIK589800 JYO589800 JOS589800 JEW589800 IVA589800 ILE589800 IBI589800 HRM589800 HHQ589800 GXU589800 GNY589800 GEC589800 FUG589800 FKK589800 FAO589800 EQS589800 EGW589800 DXA589800 DNE589800 DDI589800 CTM589800 CJQ589800 BZU589800 BPY589800 BGC589800 AWG589800 AMK589800 ACO589800 SS589800 IW589800 F589800 WVI524264 WLM524264 WBQ524264 VRU524264 VHY524264 UYC524264 UOG524264 UEK524264 TUO524264 TKS524264 TAW524264 SRA524264 SHE524264 RXI524264 RNM524264 RDQ524264 QTU524264 QJY524264 QAC524264 PQG524264 PGK524264 OWO524264 OMS524264 OCW524264 NTA524264 NJE524264 MZI524264 MPM524264 MFQ524264 LVU524264 LLY524264 LCC524264 KSG524264 KIK524264 JYO524264 JOS524264 JEW524264 IVA524264 ILE524264 IBI524264 HRM524264 HHQ524264 GXU524264 GNY524264 GEC524264 FUG524264 FKK524264 FAO524264 EQS524264 EGW524264 DXA524264 DNE524264 DDI524264 CTM524264 CJQ524264 BZU524264 BPY524264 BGC524264 AWG524264 AMK524264 ACO524264 SS524264 IW524264 F524264 WVI458728 WLM458728 WBQ458728 VRU458728 VHY458728 UYC458728 UOG458728 UEK458728 TUO458728 TKS458728 TAW458728 SRA458728 SHE458728 RXI458728 RNM458728 RDQ458728 QTU458728 QJY458728 QAC458728 PQG458728 PGK458728 OWO458728 OMS458728 OCW458728 NTA458728 NJE458728 MZI458728 MPM458728 MFQ458728 LVU458728 LLY458728 LCC458728 KSG458728 KIK458728 JYO458728 JOS458728 JEW458728 IVA458728 ILE458728 IBI458728 HRM458728 HHQ458728 GXU458728 GNY458728 GEC458728 FUG458728 FKK458728 FAO458728 EQS458728 EGW458728 DXA458728 DNE458728 DDI458728 CTM458728 CJQ458728 BZU458728 BPY458728 BGC458728 AWG458728 AMK458728 ACO458728 SS458728 IW458728 F458728 WVI393192 WLM393192 WBQ393192 VRU393192 VHY393192 UYC393192 UOG393192 UEK393192 TUO393192 TKS393192 TAW393192 SRA393192 SHE393192 RXI393192 RNM393192 RDQ393192 QTU393192 QJY393192 QAC393192 PQG393192 PGK393192 OWO393192 OMS393192 OCW393192 NTA393192 NJE393192 MZI393192 MPM393192 MFQ393192 LVU393192 LLY393192 LCC393192 KSG393192 KIK393192 JYO393192 JOS393192 JEW393192 IVA393192 ILE393192 IBI393192 HRM393192 HHQ393192 GXU393192 GNY393192 GEC393192 FUG393192 FKK393192 FAO393192 EQS393192 EGW393192 DXA393192 DNE393192 DDI393192 CTM393192 CJQ393192 BZU393192 BPY393192 BGC393192 AWG393192 AMK393192 ACO393192 SS393192 IW393192 F393192 WVI327656 WLM327656 WBQ327656 VRU327656 VHY327656 UYC327656 UOG327656 UEK327656 TUO327656 TKS327656 TAW327656 SRA327656 SHE327656 RXI327656 RNM327656 RDQ327656 QTU327656 QJY327656 QAC327656 PQG327656 PGK327656 OWO327656 OMS327656 OCW327656 NTA327656 NJE327656 MZI327656 MPM327656 MFQ327656 LVU327656 LLY327656 LCC327656 KSG327656 KIK327656 JYO327656 JOS327656 JEW327656 IVA327656 ILE327656 IBI327656 HRM327656 HHQ327656 GXU327656 GNY327656 GEC327656 FUG327656 FKK327656 FAO327656 EQS327656 EGW327656 DXA327656 DNE327656 DDI327656 CTM327656 CJQ327656 BZU327656 BPY327656 BGC327656 AWG327656 AMK327656 ACO327656 SS327656 IW327656 F327656 WVI262120 WLM262120 WBQ262120 VRU262120 VHY262120 UYC262120 UOG262120 UEK262120 TUO262120 TKS262120 TAW262120 SRA262120 SHE262120 RXI262120 RNM262120 RDQ262120 QTU262120 QJY262120 QAC262120 PQG262120 PGK262120 OWO262120 OMS262120 OCW262120 NTA262120 NJE262120 MZI262120 MPM262120 MFQ262120 LVU262120 LLY262120 LCC262120 KSG262120 KIK262120 JYO262120 JOS262120 JEW262120 IVA262120 ILE262120 IBI262120 HRM262120 HHQ262120 GXU262120 GNY262120 GEC262120 FUG262120 FKK262120 FAO262120 EQS262120 EGW262120 DXA262120 DNE262120 DDI262120 CTM262120 CJQ262120 BZU262120 BPY262120 BGC262120 AWG262120 AMK262120 ACO262120 SS262120 IW262120 F262120 WVI196584 WLM196584 WBQ196584 VRU196584 VHY196584 UYC196584 UOG196584 UEK196584 TUO196584 TKS196584 TAW196584 SRA196584 SHE196584 RXI196584 RNM196584 RDQ196584 QTU196584 QJY196584 QAC196584 PQG196584 PGK196584 OWO196584 OMS196584 OCW196584 NTA196584 NJE196584 MZI196584 MPM196584 MFQ196584 LVU196584 LLY196584 LCC196584 KSG196584 KIK196584 JYO196584 JOS196584 JEW196584 IVA196584 ILE196584 IBI196584 HRM196584 HHQ196584 GXU196584 GNY196584 GEC196584 FUG196584 FKK196584 FAO196584 EQS196584 EGW196584 DXA196584 DNE196584 DDI196584 CTM196584 CJQ196584 BZU196584 BPY196584 BGC196584 AWG196584 AMK196584 ACO196584 SS196584 IW196584 F196584 WVI131048 WLM131048 WBQ131048 VRU131048 VHY131048 UYC131048 UOG131048 UEK131048 TUO131048 TKS131048 TAW131048 SRA131048 SHE131048 RXI131048 RNM131048 RDQ131048 QTU131048 QJY131048 QAC131048 PQG131048 PGK131048 OWO131048 OMS131048 OCW131048 NTA131048 NJE131048 MZI131048 MPM131048 MFQ131048 LVU131048 LLY131048 LCC131048 KSG131048 KIK131048 JYO131048 JOS131048 JEW131048 IVA131048 ILE131048 IBI131048 HRM131048 HHQ131048 GXU131048 GNY131048 GEC131048 FUG131048 FKK131048 FAO131048 EQS131048 EGW131048 DXA131048 DNE131048 DDI131048 CTM131048 CJQ131048 BZU131048 BPY131048 BGC131048 AWG131048 AMK131048 ACO131048 SS131048 IW131048 F131048 WVI65512 WLM65512 WBQ65512 VRU65512 VHY65512 UYC65512 UOG65512 UEK65512 TUO65512 TKS65512 TAW65512 SRA65512 SHE65512 RXI65512 RNM65512 RDQ65512 QTU65512 QJY65512 QAC65512 PQG65512 PGK65512 OWO65512 OMS65512 OCW65512 NTA65512 NJE65512 MZI65512 MPM65512 MFQ65512 LVU65512 LLY65512 LCC65512 KSG65512 KIK65512 JYO65512 JOS65512 JEW65512 IVA65512 ILE65512 IBI65512 HRM65512 HHQ65512 GXU65512 GNY65512 GEC65512 FUG65512 FKK65512 FAO65512 EQS65512 EGW65512 DXA65512 DNE65512 DDI65512 CTM65512 CJQ65512 BZU65512 BPY65512 BGC65512 AWG65512 AMK65512 ACO65512 SS65512 IW65512 F65512 WVH983021 WLL983021 WBP983021 VRT983021 VHX983021 UYB983021 UOF983021 UEJ983021 TUN983021 TKR983021 TAV983021 SQZ983021 SHD983021 RXH983021 RNL983021 RDP983021 QTT983021 QJX983021 QAB983021 PQF983021 PGJ983021 OWN983021 OMR983021 OCV983021 NSZ983021 NJD983021 MZH983021 MPL983021 MFP983021 LVT983021 LLX983021 LCB983021 KSF983021 KIJ983021 JYN983021 JOR983021 JEV983021 IUZ983021 ILD983021 IBH983021 HRL983021 HHP983021 GXT983021 GNX983021 GEB983021 FUF983021 FKJ983021 FAN983021 EQR983021 EGV983021 DWZ983021 DND983021 DDH983021 CTL983021 CJP983021 BZT983021 BPX983021 BGB983021 AWF983021 AMJ983021 ACN983021 SR983021 IV983021 D983021:E983021 WVH917485 WLL917485 WBP917485 VRT917485 VHX917485 UYB917485 UOF917485 UEJ917485 TUN917485 TKR917485 TAV917485 SQZ917485 SHD917485 RXH917485 RNL917485 RDP917485 QTT917485 QJX917485 QAB917485 PQF917485 PGJ917485 OWN917485 OMR917485 OCV917485 NSZ917485 NJD917485 MZH917485 MPL917485 MFP917485 LVT917485 LLX917485 LCB917485 KSF917485 KIJ917485 JYN917485 JOR917485 JEV917485 IUZ917485 ILD917485 IBH917485 HRL917485 HHP917485 GXT917485 GNX917485 GEB917485 FUF917485 FKJ917485 FAN917485 EQR917485 EGV917485 DWZ917485 DND917485 DDH917485 CTL917485 CJP917485 BZT917485 BPX917485 BGB917485 AWF917485 AMJ917485 ACN917485 SR917485 IV917485 D917485:E917485 WVH851949 WLL851949 WBP851949 VRT851949 VHX851949 UYB851949 UOF851949 UEJ851949 TUN851949 TKR851949 TAV851949 SQZ851949 SHD851949 RXH851949 RNL851949 RDP851949 QTT851949 QJX851949 QAB851949 PQF851949 PGJ851949 OWN851949 OMR851949 OCV851949 NSZ851949 NJD851949 MZH851949 MPL851949 MFP851949 LVT851949 LLX851949 LCB851949 KSF851949 KIJ851949 JYN851949 JOR851949 JEV851949 IUZ851949 ILD851949 IBH851949 HRL851949 HHP851949 GXT851949 GNX851949 GEB851949 FUF851949 FKJ851949 FAN851949 EQR851949 EGV851949 DWZ851949 DND851949 DDH851949 CTL851949 CJP851949 BZT851949 BPX851949 BGB851949 AWF851949 AMJ851949 ACN851949 SR851949 IV851949 D851949:E851949 WVH786413 WLL786413 WBP786413 VRT786413 VHX786413 UYB786413 UOF786413 UEJ786413 TUN786413 TKR786413 TAV786413 SQZ786413 SHD786413 RXH786413 RNL786413 RDP786413 QTT786413 QJX786413 QAB786413 PQF786413 PGJ786413 OWN786413 OMR786413 OCV786413 NSZ786413 NJD786413 MZH786413 MPL786413 MFP786413 LVT786413 LLX786413 LCB786413 KSF786413 KIJ786413 JYN786413 JOR786413 JEV786413 IUZ786413 ILD786413 IBH786413 HRL786413 HHP786413 GXT786413 GNX786413 GEB786413 FUF786413 FKJ786413 FAN786413 EQR786413 EGV786413 DWZ786413 DND786413 DDH786413 CTL786413 CJP786413 BZT786413 BPX786413 BGB786413 AWF786413 AMJ786413 ACN786413 SR786413 IV786413 D786413:E786413 WVH720877 WLL720877 WBP720877 VRT720877 VHX720877 UYB720877 UOF720877 UEJ720877 TUN720877 TKR720877 TAV720877 SQZ720877 SHD720877 RXH720877 RNL720877 RDP720877 QTT720877 QJX720877 QAB720877 PQF720877 PGJ720877 OWN720877 OMR720877 OCV720877 NSZ720877 NJD720877 MZH720877 MPL720877 MFP720877 LVT720877 LLX720877 LCB720877 KSF720877 KIJ720877 JYN720877 JOR720877 JEV720877 IUZ720877 ILD720877 IBH720877 HRL720877 HHP720877 GXT720877 GNX720877 GEB720877 FUF720877 FKJ720877 FAN720877 EQR720877 EGV720877 DWZ720877 DND720877 DDH720877 CTL720877 CJP720877 BZT720877 BPX720877 BGB720877 AWF720877 AMJ720877 ACN720877 SR720877 IV720877 D720877:E720877 WVH655341 WLL655341 WBP655341 VRT655341 VHX655341 UYB655341 UOF655341 UEJ655341 TUN655341 TKR655341 TAV655341 SQZ655341 SHD655341 RXH655341 RNL655341 RDP655341 QTT655341 QJX655341 QAB655341 PQF655341 PGJ655341 OWN655341 OMR655341 OCV655341 NSZ655341 NJD655341 MZH655341 MPL655341 MFP655341 LVT655341 LLX655341 LCB655341 KSF655341 KIJ655341 JYN655341 JOR655341 JEV655341 IUZ655341 ILD655341 IBH655341 HRL655341 HHP655341 GXT655341 GNX655341 GEB655341 FUF655341 FKJ655341 FAN655341 EQR655341 EGV655341 DWZ655341 DND655341 DDH655341 CTL655341 CJP655341 BZT655341 BPX655341 BGB655341 AWF655341 AMJ655341 ACN655341 SR655341 IV655341 D655341:E655341 WVH589805 WLL589805 WBP589805 VRT589805 VHX589805 UYB589805 UOF589805 UEJ589805 TUN589805 TKR589805 TAV589805 SQZ589805 SHD589805 RXH589805 RNL589805 RDP589805 QTT589805 QJX589805 QAB589805 PQF589805 PGJ589805 OWN589805 OMR589805 OCV589805 NSZ589805 NJD589805 MZH589805 MPL589805 MFP589805 LVT589805 LLX589805 LCB589805 KSF589805 KIJ589805 JYN589805 JOR589805 JEV589805 IUZ589805 ILD589805 IBH589805 HRL589805 HHP589805 GXT589805 GNX589805 GEB589805 FUF589805 FKJ589805 FAN589805 EQR589805 EGV589805 DWZ589805 DND589805 DDH589805 CTL589805 CJP589805 BZT589805 BPX589805 BGB589805 AWF589805 AMJ589805 ACN589805 SR589805 IV589805 D589805:E589805 WVH524269 WLL524269 WBP524269 VRT524269 VHX524269 UYB524269 UOF524269 UEJ524269 TUN524269 TKR524269 TAV524269 SQZ524269 SHD524269 RXH524269 RNL524269 RDP524269 QTT524269 QJX524269 QAB524269 PQF524269 PGJ524269 OWN524269 OMR524269 OCV524269 NSZ524269 NJD524269 MZH524269 MPL524269 MFP524269 LVT524269 LLX524269 LCB524269 KSF524269 KIJ524269 JYN524269 JOR524269 JEV524269 IUZ524269 ILD524269 IBH524269 HRL524269 HHP524269 GXT524269 GNX524269 GEB524269 FUF524269 FKJ524269 FAN524269 EQR524269 EGV524269 DWZ524269 DND524269 DDH524269 CTL524269 CJP524269 BZT524269 BPX524269 BGB524269 AWF524269 AMJ524269 ACN524269 SR524269 IV524269 D524269:E524269 WVH458733 WLL458733 WBP458733 VRT458733 VHX458733 UYB458733 UOF458733 UEJ458733 TUN458733 TKR458733 TAV458733 SQZ458733 SHD458733 RXH458733 RNL458733 RDP458733 QTT458733 QJX458733 QAB458733 PQF458733 PGJ458733 OWN458733 OMR458733 OCV458733 NSZ458733 NJD458733 MZH458733 MPL458733 MFP458733 LVT458733 LLX458733 LCB458733 KSF458733 KIJ458733 JYN458733 JOR458733 JEV458733 IUZ458733 ILD458733 IBH458733 HRL458733 HHP458733 GXT458733 GNX458733 GEB458733 FUF458733 FKJ458733 FAN458733 EQR458733 EGV458733 DWZ458733 DND458733 DDH458733 CTL458733 CJP458733 BZT458733 BPX458733 BGB458733 AWF458733 AMJ458733 ACN458733 SR458733 IV458733 D458733:E458733 WVH393197 WLL393197 WBP393197 VRT393197 VHX393197 UYB393197 UOF393197 UEJ393197 TUN393197 TKR393197 TAV393197 SQZ393197 SHD393197 RXH393197 RNL393197 RDP393197 QTT393197 QJX393197 QAB393197 PQF393197 PGJ393197 OWN393197 OMR393197 OCV393197 NSZ393197 NJD393197 MZH393197 MPL393197 MFP393197 LVT393197 LLX393197 LCB393197 KSF393197 KIJ393197 JYN393197 JOR393197 JEV393197 IUZ393197 ILD393197 IBH393197 HRL393197 HHP393197 GXT393197 GNX393197 GEB393197 FUF393197 FKJ393197 FAN393197 EQR393197 EGV393197 DWZ393197 DND393197 DDH393197 CTL393197 CJP393197 BZT393197 BPX393197 BGB393197 AWF393197 AMJ393197 ACN393197 SR393197 IV393197 D393197:E393197 WVH327661 WLL327661 WBP327661 VRT327661 VHX327661 UYB327661 UOF327661 UEJ327661 TUN327661 TKR327661 TAV327661 SQZ327661 SHD327661 RXH327661 RNL327661 RDP327661 QTT327661 QJX327661 QAB327661 PQF327661 PGJ327661 OWN327661 OMR327661 OCV327661 NSZ327661 NJD327661 MZH327661 MPL327661 MFP327661 LVT327661 LLX327661 LCB327661 KSF327661 KIJ327661 JYN327661 JOR327661 JEV327661 IUZ327661 ILD327661 IBH327661 HRL327661 HHP327661 GXT327661 GNX327661 GEB327661 FUF327661 FKJ327661 FAN327661 EQR327661 EGV327661 DWZ327661 DND327661 DDH327661 CTL327661 CJP327661 BZT327661 BPX327661 BGB327661 AWF327661 AMJ327661 ACN327661 SR327661 IV327661 D327661:E327661 WVH262125 WLL262125 WBP262125 VRT262125 VHX262125 UYB262125 UOF262125 UEJ262125 TUN262125 TKR262125 TAV262125 SQZ262125 SHD262125 RXH262125 RNL262125 RDP262125 QTT262125 QJX262125 QAB262125 PQF262125 PGJ262125 OWN262125 OMR262125 OCV262125 NSZ262125 NJD262125 MZH262125 MPL262125 MFP262125 LVT262125 LLX262125 LCB262125 KSF262125 KIJ262125 JYN262125 JOR262125 JEV262125 IUZ262125 ILD262125 IBH262125 HRL262125 HHP262125 GXT262125 GNX262125 GEB262125 FUF262125 FKJ262125 FAN262125 EQR262125 EGV262125 DWZ262125 DND262125 DDH262125 CTL262125 CJP262125 BZT262125 BPX262125 BGB262125 AWF262125 AMJ262125 ACN262125 SR262125 IV262125 D262125:E262125 WVH196589 WLL196589 WBP196589 VRT196589 VHX196589 UYB196589 UOF196589 UEJ196589 TUN196589 TKR196589 TAV196589 SQZ196589 SHD196589 RXH196589 RNL196589 RDP196589 QTT196589 QJX196589 QAB196589 PQF196589 PGJ196589 OWN196589 OMR196589 OCV196589 NSZ196589 NJD196589 MZH196589 MPL196589 MFP196589 LVT196589 LLX196589 LCB196589 KSF196589 KIJ196589 JYN196589 JOR196589 JEV196589 IUZ196589 ILD196589 IBH196589 HRL196589 HHP196589 GXT196589 GNX196589 GEB196589 FUF196589 FKJ196589 FAN196589 EQR196589 EGV196589 DWZ196589 DND196589 DDH196589 CTL196589 CJP196589 BZT196589 BPX196589 BGB196589 AWF196589 AMJ196589 ACN196589 SR196589 IV196589 D196589:E196589 WVH131053 WLL131053 WBP131053 VRT131053 VHX131053 UYB131053 UOF131053 UEJ131053 TUN131053 TKR131053 TAV131053 SQZ131053 SHD131053 RXH131053 RNL131053 RDP131053 QTT131053 QJX131053 QAB131053 PQF131053 PGJ131053 OWN131053 OMR131053 OCV131053 NSZ131053 NJD131053 MZH131053 MPL131053 MFP131053 LVT131053 LLX131053 LCB131053 KSF131053 KIJ131053 JYN131053 JOR131053 JEV131053 IUZ131053 ILD131053 IBH131053 HRL131053 HHP131053 GXT131053 GNX131053 GEB131053 FUF131053 FKJ131053 FAN131053 EQR131053 EGV131053 DWZ131053 DND131053 DDH131053 CTL131053 CJP131053 BZT131053 BPX131053 BGB131053 AWF131053 AMJ131053 ACN131053 SR131053 IV131053 D131053:E131053 WVH65517 WLL65517 WBP65517 VRT65517 VHX65517 UYB65517 UOF65517 UEJ65517 TUN65517 TKR65517 TAV65517 SQZ65517 SHD65517 RXH65517 RNL65517 RDP65517 QTT65517 QJX65517 QAB65517 PQF65517 PGJ65517 OWN65517 OMR65517 OCV65517 NSZ65517 NJD65517 MZH65517 MPL65517 MFP65517 LVT65517 LLX65517 LCB65517 KSF65517 KIJ65517 JYN65517 JOR65517 JEV65517 IUZ65517 ILD65517 IBH65517 HRL65517 HHP65517 GXT65517 GNX65517 GEB65517 FUF65517 FKJ65517 FAN65517 EQR65517 EGV65517 DWZ65517 DND65517 DDH65517 CTL65517 CJP65517 BZT65517 BPX65517 BGB65517 AWF65517 AMJ65517 ACN65517 SR65517 IV65517 D65517:E65517 I11 WVK983028:WVK983048 I65524:I65544 IY65524:IY65544 SU65524:SU65544 ACQ65524:ACQ65544 AMM65524:AMM65544 AWI65524:AWI65544 BGE65524:BGE65544 BQA65524:BQA65544 BZW65524:BZW65544 CJS65524:CJS65544 CTO65524:CTO65544 DDK65524:DDK65544 DNG65524:DNG65544 DXC65524:DXC65544 EGY65524:EGY65544 EQU65524:EQU65544 FAQ65524:FAQ65544 FKM65524:FKM65544 FUI65524:FUI65544 GEE65524:GEE65544 GOA65524:GOA65544 GXW65524:GXW65544 HHS65524:HHS65544 HRO65524:HRO65544 IBK65524:IBK65544 ILG65524:ILG65544 IVC65524:IVC65544 JEY65524:JEY65544 JOU65524:JOU65544 JYQ65524:JYQ65544 KIM65524:KIM65544 KSI65524:KSI65544 LCE65524:LCE65544 LMA65524:LMA65544 LVW65524:LVW65544 MFS65524:MFS65544 MPO65524:MPO65544 MZK65524:MZK65544 NJG65524:NJG65544 NTC65524:NTC65544 OCY65524:OCY65544 OMU65524:OMU65544 OWQ65524:OWQ65544 PGM65524:PGM65544 PQI65524:PQI65544 QAE65524:QAE65544 QKA65524:QKA65544 QTW65524:QTW65544 RDS65524:RDS65544 RNO65524:RNO65544 RXK65524:RXK65544 SHG65524:SHG65544 SRC65524:SRC65544 TAY65524:TAY65544 TKU65524:TKU65544 TUQ65524:TUQ65544 UEM65524:UEM65544 UOI65524:UOI65544 UYE65524:UYE65544 VIA65524:VIA65544 VRW65524:VRW65544 WBS65524:WBS65544 WLO65524:WLO65544 WVK65524:WVK65544 I131060:I131080 IY131060:IY131080 SU131060:SU131080 ACQ131060:ACQ131080 AMM131060:AMM131080 AWI131060:AWI131080 BGE131060:BGE131080 BQA131060:BQA131080 BZW131060:BZW131080 CJS131060:CJS131080 CTO131060:CTO131080 DDK131060:DDK131080 DNG131060:DNG131080 DXC131060:DXC131080 EGY131060:EGY131080 EQU131060:EQU131080 FAQ131060:FAQ131080 FKM131060:FKM131080 FUI131060:FUI131080 GEE131060:GEE131080 GOA131060:GOA131080 GXW131060:GXW131080 HHS131060:HHS131080 HRO131060:HRO131080 IBK131060:IBK131080 ILG131060:ILG131080 IVC131060:IVC131080 JEY131060:JEY131080 JOU131060:JOU131080 JYQ131060:JYQ131080 KIM131060:KIM131080 KSI131060:KSI131080 LCE131060:LCE131080 LMA131060:LMA131080 LVW131060:LVW131080 MFS131060:MFS131080 MPO131060:MPO131080 MZK131060:MZK131080 NJG131060:NJG131080 NTC131060:NTC131080 OCY131060:OCY131080 OMU131060:OMU131080 OWQ131060:OWQ131080 PGM131060:PGM131080 PQI131060:PQI131080 QAE131060:QAE131080 QKA131060:QKA131080 QTW131060:QTW131080 RDS131060:RDS131080 RNO131060:RNO131080 RXK131060:RXK131080 SHG131060:SHG131080 SRC131060:SRC131080 TAY131060:TAY131080 TKU131060:TKU131080 TUQ131060:TUQ131080 UEM131060:UEM131080 UOI131060:UOI131080 UYE131060:UYE131080 VIA131060:VIA131080 VRW131060:VRW131080 WBS131060:WBS131080 WLO131060:WLO131080 WVK131060:WVK131080 I196596:I196616 IY196596:IY196616 SU196596:SU196616 ACQ196596:ACQ196616 AMM196596:AMM196616 AWI196596:AWI196616 BGE196596:BGE196616 BQA196596:BQA196616 BZW196596:BZW196616 CJS196596:CJS196616 CTO196596:CTO196616 DDK196596:DDK196616 DNG196596:DNG196616 DXC196596:DXC196616 EGY196596:EGY196616 EQU196596:EQU196616 FAQ196596:FAQ196616 FKM196596:FKM196616 FUI196596:FUI196616 GEE196596:GEE196616 GOA196596:GOA196616 GXW196596:GXW196616 HHS196596:HHS196616 HRO196596:HRO196616 IBK196596:IBK196616 ILG196596:ILG196616 IVC196596:IVC196616 JEY196596:JEY196616 JOU196596:JOU196616 JYQ196596:JYQ196616 KIM196596:KIM196616 KSI196596:KSI196616 LCE196596:LCE196616 LMA196596:LMA196616 LVW196596:LVW196616 MFS196596:MFS196616 MPO196596:MPO196616 MZK196596:MZK196616 NJG196596:NJG196616 NTC196596:NTC196616 OCY196596:OCY196616 OMU196596:OMU196616 OWQ196596:OWQ196616 PGM196596:PGM196616 PQI196596:PQI196616 QAE196596:QAE196616 QKA196596:QKA196616 QTW196596:QTW196616 RDS196596:RDS196616 RNO196596:RNO196616 RXK196596:RXK196616 SHG196596:SHG196616 SRC196596:SRC196616 TAY196596:TAY196616 TKU196596:TKU196616 TUQ196596:TUQ196616 UEM196596:UEM196616 UOI196596:UOI196616 UYE196596:UYE196616 VIA196596:VIA196616 VRW196596:VRW196616 WBS196596:WBS196616 WLO196596:WLO196616 WVK196596:WVK196616 I262132:I262152 IY262132:IY262152 SU262132:SU262152 ACQ262132:ACQ262152 AMM262132:AMM262152 AWI262132:AWI262152 BGE262132:BGE262152 BQA262132:BQA262152 BZW262132:BZW262152 CJS262132:CJS262152 CTO262132:CTO262152 DDK262132:DDK262152 DNG262132:DNG262152 DXC262132:DXC262152 EGY262132:EGY262152 EQU262132:EQU262152 FAQ262132:FAQ262152 FKM262132:FKM262152 FUI262132:FUI262152 GEE262132:GEE262152 GOA262132:GOA262152 GXW262132:GXW262152 HHS262132:HHS262152 HRO262132:HRO262152 IBK262132:IBK262152 ILG262132:ILG262152 IVC262132:IVC262152 JEY262132:JEY262152 JOU262132:JOU262152 JYQ262132:JYQ262152 KIM262132:KIM262152 KSI262132:KSI262152 LCE262132:LCE262152 LMA262132:LMA262152 LVW262132:LVW262152 MFS262132:MFS262152 MPO262132:MPO262152 MZK262132:MZK262152 NJG262132:NJG262152 NTC262132:NTC262152 OCY262132:OCY262152 OMU262132:OMU262152 OWQ262132:OWQ262152 PGM262132:PGM262152 PQI262132:PQI262152 QAE262132:QAE262152 QKA262132:QKA262152 QTW262132:QTW262152 RDS262132:RDS262152 RNO262132:RNO262152 RXK262132:RXK262152 SHG262132:SHG262152 SRC262132:SRC262152 TAY262132:TAY262152 TKU262132:TKU262152 TUQ262132:TUQ262152 UEM262132:UEM262152 UOI262132:UOI262152 UYE262132:UYE262152 VIA262132:VIA262152 VRW262132:VRW262152 WBS262132:WBS262152 WLO262132:WLO262152 WVK262132:WVK262152 I327668:I327688 IY327668:IY327688 SU327668:SU327688 ACQ327668:ACQ327688 AMM327668:AMM327688 AWI327668:AWI327688 BGE327668:BGE327688 BQA327668:BQA327688 BZW327668:BZW327688 CJS327668:CJS327688 CTO327668:CTO327688 DDK327668:DDK327688 DNG327668:DNG327688 DXC327668:DXC327688 EGY327668:EGY327688 EQU327668:EQU327688 FAQ327668:FAQ327688 FKM327668:FKM327688 FUI327668:FUI327688 GEE327668:GEE327688 GOA327668:GOA327688 GXW327668:GXW327688 HHS327668:HHS327688 HRO327668:HRO327688 IBK327668:IBK327688 ILG327668:ILG327688 IVC327668:IVC327688 JEY327668:JEY327688 JOU327668:JOU327688 JYQ327668:JYQ327688 KIM327668:KIM327688 KSI327668:KSI327688 LCE327668:LCE327688 LMA327668:LMA327688 LVW327668:LVW327688 MFS327668:MFS327688 MPO327668:MPO327688 MZK327668:MZK327688 NJG327668:NJG327688 NTC327668:NTC327688 OCY327668:OCY327688 OMU327668:OMU327688 OWQ327668:OWQ327688 PGM327668:PGM327688 PQI327668:PQI327688 QAE327668:QAE327688 QKA327668:QKA327688 QTW327668:QTW327688 RDS327668:RDS327688 RNO327668:RNO327688 RXK327668:RXK327688 SHG327668:SHG327688 SRC327668:SRC327688 TAY327668:TAY327688 TKU327668:TKU327688 TUQ327668:TUQ327688 UEM327668:UEM327688 UOI327668:UOI327688 UYE327668:UYE327688 VIA327668:VIA327688 VRW327668:VRW327688 WBS327668:WBS327688 WLO327668:WLO327688 WVK327668:WVK327688 I393204:I393224 IY393204:IY393224 SU393204:SU393224 ACQ393204:ACQ393224 AMM393204:AMM393224 AWI393204:AWI393224 BGE393204:BGE393224 BQA393204:BQA393224 BZW393204:BZW393224 CJS393204:CJS393224 CTO393204:CTO393224 DDK393204:DDK393224 DNG393204:DNG393224 DXC393204:DXC393224 EGY393204:EGY393224 EQU393204:EQU393224 FAQ393204:FAQ393224 FKM393204:FKM393224 FUI393204:FUI393224 GEE393204:GEE393224 GOA393204:GOA393224 GXW393204:GXW393224 HHS393204:HHS393224 HRO393204:HRO393224 IBK393204:IBK393224 ILG393204:ILG393224 IVC393204:IVC393224 JEY393204:JEY393224 JOU393204:JOU393224 JYQ393204:JYQ393224 KIM393204:KIM393224 KSI393204:KSI393224 LCE393204:LCE393224 LMA393204:LMA393224 LVW393204:LVW393224 MFS393204:MFS393224 MPO393204:MPO393224 MZK393204:MZK393224 NJG393204:NJG393224 NTC393204:NTC393224 OCY393204:OCY393224 OMU393204:OMU393224 OWQ393204:OWQ393224 PGM393204:PGM393224 PQI393204:PQI393224 QAE393204:QAE393224 QKA393204:QKA393224 QTW393204:QTW393224 RDS393204:RDS393224 RNO393204:RNO393224 RXK393204:RXK393224 SHG393204:SHG393224 SRC393204:SRC393224 TAY393204:TAY393224 TKU393204:TKU393224 TUQ393204:TUQ393224 UEM393204:UEM393224 UOI393204:UOI393224 UYE393204:UYE393224 VIA393204:VIA393224 VRW393204:VRW393224 WBS393204:WBS393224 WLO393204:WLO393224 WVK393204:WVK393224 I458740:I458760 IY458740:IY458760 SU458740:SU458760 ACQ458740:ACQ458760 AMM458740:AMM458760 AWI458740:AWI458760 BGE458740:BGE458760 BQA458740:BQA458760 BZW458740:BZW458760 CJS458740:CJS458760 CTO458740:CTO458760 DDK458740:DDK458760 DNG458740:DNG458760 DXC458740:DXC458760 EGY458740:EGY458760 EQU458740:EQU458760 FAQ458740:FAQ458760 FKM458740:FKM458760 FUI458740:FUI458760 GEE458740:GEE458760 GOA458740:GOA458760 GXW458740:GXW458760 HHS458740:HHS458760 HRO458740:HRO458760 IBK458740:IBK458760 ILG458740:ILG458760 IVC458740:IVC458760 JEY458740:JEY458760 JOU458740:JOU458760 JYQ458740:JYQ458760 KIM458740:KIM458760 KSI458740:KSI458760 LCE458740:LCE458760 LMA458740:LMA458760 LVW458740:LVW458760 MFS458740:MFS458760 MPO458740:MPO458760 MZK458740:MZK458760 NJG458740:NJG458760 NTC458740:NTC458760 OCY458740:OCY458760 OMU458740:OMU458760 OWQ458740:OWQ458760 PGM458740:PGM458760 PQI458740:PQI458760 QAE458740:QAE458760 QKA458740:QKA458760 QTW458740:QTW458760 RDS458740:RDS458760 RNO458740:RNO458760 RXK458740:RXK458760 SHG458740:SHG458760 SRC458740:SRC458760 TAY458740:TAY458760 TKU458740:TKU458760 TUQ458740:TUQ458760 UEM458740:UEM458760 UOI458740:UOI458760 UYE458740:UYE458760 VIA458740:VIA458760 VRW458740:VRW458760 WBS458740:WBS458760 WLO458740:WLO458760 WVK458740:WVK458760 I524276:I524296 IY524276:IY524296 SU524276:SU524296 ACQ524276:ACQ524296 AMM524276:AMM524296 AWI524276:AWI524296 BGE524276:BGE524296 BQA524276:BQA524296 BZW524276:BZW524296 CJS524276:CJS524296 CTO524276:CTO524296 DDK524276:DDK524296 DNG524276:DNG524296 DXC524276:DXC524296 EGY524276:EGY524296 EQU524276:EQU524296 FAQ524276:FAQ524296 FKM524276:FKM524296 FUI524276:FUI524296 GEE524276:GEE524296 GOA524276:GOA524296 GXW524276:GXW524296 HHS524276:HHS524296 HRO524276:HRO524296 IBK524276:IBK524296 ILG524276:ILG524296 IVC524276:IVC524296 JEY524276:JEY524296 JOU524276:JOU524296 JYQ524276:JYQ524296 KIM524276:KIM524296 KSI524276:KSI524296 LCE524276:LCE524296 LMA524276:LMA524296 LVW524276:LVW524296 MFS524276:MFS524296 MPO524276:MPO524296 MZK524276:MZK524296 NJG524276:NJG524296 NTC524276:NTC524296 OCY524276:OCY524296 OMU524276:OMU524296 OWQ524276:OWQ524296 PGM524276:PGM524296 PQI524276:PQI524296 QAE524276:QAE524296 QKA524276:QKA524296 QTW524276:QTW524296 RDS524276:RDS524296 RNO524276:RNO524296 RXK524276:RXK524296 SHG524276:SHG524296 SRC524276:SRC524296 TAY524276:TAY524296 TKU524276:TKU524296 TUQ524276:TUQ524296 UEM524276:UEM524296 UOI524276:UOI524296 UYE524276:UYE524296 VIA524276:VIA524296 VRW524276:VRW524296 WBS524276:WBS524296 WLO524276:WLO524296 WVK524276:WVK524296 I589812:I589832 IY589812:IY589832 SU589812:SU589832 ACQ589812:ACQ589832 AMM589812:AMM589832 AWI589812:AWI589832 BGE589812:BGE589832 BQA589812:BQA589832 BZW589812:BZW589832 CJS589812:CJS589832 CTO589812:CTO589832 DDK589812:DDK589832 DNG589812:DNG589832 DXC589812:DXC589832 EGY589812:EGY589832 EQU589812:EQU589832 FAQ589812:FAQ589832 FKM589812:FKM589832 FUI589812:FUI589832 GEE589812:GEE589832 GOA589812:GOA589832 GXW589812:GXW589832 HHS589812:HHS589832 HRO589812:HRO589832 IBK589812:IBK589832 ILG589812:ILG589832 IVC589812:IVC589832 JEY589812:JEY589832 JOU589812:JOU589832 JYQ589812:JYQ589832 KIM589812:KIM589832 KSI589812:KSI589832 LCE589812:LCE589832 LMA589812:LMA589832 LVW589812:LVW589832 MFS589812:MFS589832 MPO589812:MPO589832 MZK589812:MZK589832 NJG589812:NJG589832 NTC589812:NTC589832 OCY589812:OCY589832 OMU589812:OMU589832 OWQ589812:OWQ589832 PGM589812:PGM589832 PQI589812:PQI589832 QAE589812:QAE589832 QKA589812:QKA589832 QTW589812:QTW589832 RDS589812:RDS589832 RNO589812:RNO589832 RXK589812:RXK589832 SHG589812:SHG589832 SRC589812:SRC589832 TAY589812:TAY589832 TKU589812:TKU589832 TUQ589812:TUQ589832 UEM589812:UEM589832 UOI589812:UOI589832 UYE589812:UYE589832 VIA589812:VIA589832 VRW589812:VRW589832 WBS589812:WBS589832 WLO589812:WLO589832 WVK589812:WVK589832 I655348:I655368 IY655348:IY655368 SU655348:SU655368 ACQ655348:ACQ655368 AMM655348:AMM655368 AWI655348:AWI655368 BGE655348:BGE655368 BQA655348:BQA655368 BZW655348:BZW655368 CJS655348:CJS655368 CTO655348:CTO655368 DDK655348:DDK655368 DNG655348:DNG655368 DXC655348:DXC655368 EGY655348:EGY655368 EQU655348:EQU655368 FAQ655348:FAQ655368 FKM655348:FKM655368 FUI655348:FUI655368 GEE655348:GEE655368 GOA655348:GOA655368 GXW655348:GXW655368 HHS655348:HHS655368 HRO655348:HRO655368 IBK655348:IBK655368 ILG655348:ILG655368 IVC655348:IVC655368 JEY655348:JEY655368 JOU655348:JOU655368 JYQ655348:JYQ655368 KIM655348:KIM655368 KSI655348:KSI655368 LCE655348:LCE655368 LMA655348:LMA655368 LVW655348:LVW655368 MFS655348:MFS655368 MPO655348:MPO655368 MZK655348:MZK655368 NJG655348:NJG655368 NTC655348:NTC655368 OCY655348:OCY655368 OMU655348:OMU655368 OWQ655348:OWQ655368 PGM655348:PGM655368 PQI655348:PQI655368 QAE655348:QAE655368 QKA655348:QKA655368 QTW655348:QTW655368 RDS655348:RDS655368 RNO655348:RNO655368 RXK655348:RXK655368 SHG655348:SHG655368 SRC655348:SRC655368 TAY655348:TAY655368 TKU655348:TKU655368 TUQ655348:TUQ655368 UEM655348:UEM655368 UOI655348:UOI655368 UYE655348:UYE655368 VIA655348:VIA655368 VRW655348:VRW655368 WBS655348:WBS655368 WLO655348:WLO655368 WVK655348:WVK655368 I720884:I720904 IY720884:IY720904 SU720884:SU720904 ACQ720884:ACQ720904 AMM720884:AMM720904 AWI720884:AWI720904 BGE720884:BGE720904 BQA720884:BQA720904 BZW720884:BZW720904 CJS720884:CJS720904 CTO720884:CTO720904 DDK720884:DDK720904 DNG720884:DNG720904 DXC720884:DXC720904 EGY720884:EGY720904 EQU720884:EQU720904 FAQ720884:FAQ720904 FKM720884:FKM720904 FUI720884:FUI720904 GEE720884:GEE720904 GOA720884:GOA720904 GXW720884:GXW720904 HHS720884:HHS720904 HRO720884:HRO720904 IBK720884:IBK720904 ILG720884:ILG720904 IVC720884:IVC720904 JEY720884:JEY720904 JOU720884:JOU720904 JYQ720884:JYQ720904 KIM720884:KIM720904 KSI720884:KSI720904 LCE720884:LCE720904 LMA720884:LMA720904 LVW720884:LVW720904 MFS720884:MFS720904 MPO720884:MPO720904 MZK720884:MZK720904 NJG720884:NJG720904 NTC720884:NTC720904 OCY720884:OCY720904 OMU720884:OMU720904 OWQ720884:OWQ720904 PGM720884:PGM720904 PQI720884:PQI720904 QAE720884:QAE720904 QKA720884:QKA720904 QTW720884:QTW720904 RDS720884:RDS720904 RNO720884:RNO720904 RXK720884:RXK720904 SHG720884:SHG720904 SRC720884:SRC720904 TAY720884:TAY720904 TKU720884:TKU720904 TUQ720884:TUQ720904 UEM720884:UEM720904 UOI720884:UOI720904 UYE720884:UYE720904 VIA720884:VIA720904 VRW720884:VRW720904 WBS720884:WBS720904 WLO720884:WLO720904 WVK720884:WVK720904 I786420:I786440 IY786420:IY786440 SU786420:SU786440 ACQ786420:ACQ786440 AMM786420:AMM786440 AWI786420:AWI786440 BGE786420:BGE786440 BQA786420:BQA786440 BZW786420:BZW786440 CJS786420:CJS786440 CTO786420:CTO786440 DDK786420:DDK786440 DNG786420:DNG786440 DXC786420:DXC786440 EGY786420:EGY786440 EQU786420:EQU786440 FAQ786420:FAQ786440 FKM786420:FKM786440 FUI786420:FUI786440 GEE786420:GEE786440 GOA786420:GOA786440 GXW786420:GXW786440 HHS786420:HHS786440 HRO786420:HRO786440 IBK786420:IBK786440 ILG786420:ILG786440 IVC786420:IVC786440 JEY786420:JEY786440 JOU786420:JOU786440 JYQ786420:JYQ786440 KIM786420:KIM786440 KSI786420:KSI786440 LCE786420:LCE786440 LMA786420:LMA786440 LVW786420:LVW786440 MFS786420:MFS786440 MPO786420:MPO786440 MZK786420:MZK786440 NJG786420:NJG786440 NTC786420:NTC786440 OCY786420:OCY786440 OMU786420:OMU786440 OWQ786420:OWQ786440 PGM786420:PGM786440 PQI786420:PQI786440 QAE786420:QAE786440 QKA786420:QKA786440 QTW786420:QTW786440 RDS786420:RDS786440 RNO786420:RNO786440 RXK786420:RXK786440 SHG786420:SHG786440 SRC786420:SRC786440 TAY786420:TAY786440 TKU786420:TKU786440 TUQ786420:TUQ786440 UEM786420:UEM786440 UOI786420:UOI786440 UYE786420:UYE786440 VIA786420:VIA786440 VRW786420:VRW786440 WBS786420:WBS786440 WLO786420:WLO786440 WVK786420:WVK786440 I851956:I851976 IY851956:IY851976 SU851956:SU851976 ACQ851956:ACQ851976 AMM851956:AMM851976 AWI851956:AWI851976 BGE851956:BGE851976 BQA851956:BQA851976 BZW851956:BZW851976 CJS851956:CJS851976 CTO851956:CTO851976 DDK851956:DDK851976 DNG851956:DNG851976 DXC851956:DXC851976 EGY851956:EGY851976 EQU851956:EQU851976 FAQ851956:FAQ851976 FKM851956:FKM851976 FUI851956:FUI851976 GEE851956:GEE851976 GOA851956:GOA851976 GXW851956:GXW851976 HHS851956:HHS851976 HRO851956:HRO851976 IBK851956:IBK851976 ILG851956:ILG851976 IVC851956:IVC851976 JEY851956:JEY851976 JOU851956:JOU851976 JYQ851956:JYQ851976 KIM851956:KIM851976 KSI851956:KSI851976 LCE851956:LCE851976 LMA851956:LMA851976 LVW851956:LVW851976 MFS851956:MFS851976 MPO851956:MPO851976 MZK851956:MZK851976 NJG851956:NJG851976 NTC851956:NTC851976 OCY851956:OCY851976 OMU851956:OMU851976 OWQ851956:OWQ851976 PGM851956:PGM851976 PQI851956:PQI851976 QAE851956:QAE851976 QKA851956:QKA851976 QTW851956:QTW851976 RDS851956:RDS851976 RNO851956:RNO851976 RXK851956:RXK851976 SHG851956:SHG851976 SRC851956:SRC851976 TAY851956:TAY851976 TKU851956:TKU851976 TUQ851956:TUQ851976 UEM851956:UEM851976 UOI851956:UOI851976 UYE851956:UYE851976 VIA851956:VIA851976 VRW851956:VRW851976 WBS851956:WBS851976 WLO851956:WLO851976 WVK851956:WVK851976 I917492:I917512 IY917492:IY917512 SU917492:SU917512 ACQ917492:ACQ917512 AMM917492:AMM917512 AWI917492:AWI917512 BGE917492:BGE917512 BQA917492:BQA917512 BZW917492:BZW917512 CJS917492:CJS917512 CTO917492:CTO917512 DDK917492:DDK917512 DNG917492:DNG917512 DXC917492:DXC917512 EGY917492:EGY917512 EQU917492:EQU917512 FAQ917492:FAQ917512 FKM917492:FKM917512 FUI917492:FUI917512 GEE917492:GEE917512 GOA917492:GOA917512 GXW917492:GXW917512 HHS917492:HHS917512 HRO917492:HRO917512 IBK917492:IBK917512 ILG917492:ILG917512 IVC917492:IVC917512 JEY917492:JEY917512 JOU917492:JOU917512 JYQ917492:JYQ917512 KIM917492:KIM917512 KSI917492:KSI917512 LCE917492:LCE917512 LMA917492:LMA917512 LVW917492:LVW917512 MFS917492:MFS917512 MPO917492:MPO917512 MZK917492:MZK917512 NJG917492:NJG917512 NTC917492:NTC917512 OCY917492:OCY917512 OMU917492:OMU917512 OWQ917492:OWQ917512 PGM917492:PGM917512 PQI917492:PQI917512 QAE917492:QAE917512 QKA917492:QKA917512 QTW917492:QTW917512 RDS917492:RDS917512 RNO917492:RNO917512 RXK917492:RXK917512 SHG917492:SHG917512 SRC917492:SRC917512 TAY917492:TAY917512 TKU917492:TKU917512 TUQ917492:TUQ917512 UEM917492:UEM917512 UOI917492:UOI917512 UYE917492:UYE917512 VIA917492:VIA917512 VRW917492:VRW917512 WBS917492:WBS917512 WLO917492:WLO917512 WVK917492:WVK917512 I983028:I983048 IY983028:IY983048 SU983028:SU983048 ACQ983028:ACQ983048 AMM983028:AMM983048 AWI983028:AWI983048 BGE983028:BGE983048 BQA983028:BQA983048 BZW983028:BZW983048 CJS983028:CJS983048 CTO983028:CTO983048 DDK983028:DDK983048 DNG983028:DNG983048 DXC983028:DXC983048 EGY983028:EGY983048 EQU983028:EQU983048 FAQ983028:FAQ983048 FKM983028:FKM983048 FUI983028:FUI983048 GEE983028:GEE983048 GOA983028:GOA983048 GXW983028:GXW983048 HHS983028:HHS983048 HRO983028:HRO983048 IBK983028:IBK983048 ILG983028:ILG983048 IVC983028:IVC983048 JEY983028:JEY983048 JOU983028:JOU983048 JYQ983028:JYQ983048 KIM983028:KIM983048 KSI983028:KSI983048 LCE983028:LCE983048 LMA983028:LMA983048 LVW983028:LVW983048 MFS983028:MFS983048 MPO983028:MPO983048 MZK983028:MZK983048 NJG983028:NJG983048 NTC983028:NTC983048 OCY983028:OCY983048 OMU983028:OMU983048 OWQ983028:OWQ983048 PGM983028:PGM983048 PQI983028:PQI983048 QAE983028:QAE983048 QKA983028:QKA983048 QTW983028:QTW983048 RDS983028:RDS983048 RNO983028:RNO983048 RXK983028:RXK983048 SHG983028:SHG983048 SRC983028:SRC983048 TAY983028:TAY983048 TKU983028:TKU983048 TUQ983028:TUQ983048 UEM983028:UEM983048 UOI983028:UOI983048 UYE983028:UYE983048 VIA983028:VIA983048 VRW983028:VRW983048 WBS983028:WBS983048 WLO983028:WLO983048 WVI11 WLM11 WBQ11 VRU11 VHY11 UYC11 UOG11 UEK11 TUO11 TKS11 TAW11 SRA11 SHE11 RXI11 RNM11 RDQ11 QTU11 QJY11 QAC11 PQG11 PGK11 OWO11 OMS11 OCW11 NTA11 NJE11 MZI11 MPM11 MFQ11 LVU11 LLY11 LCC11 KSG11 KIK11 JYO11 JOS11 JEW11 IVA11 ILE11 IBI11 HRM11 HHQ11 GXU11 GNY11 GEC11 FUG11 FKK11 FAO11 EQS11 EGW11 DXA11 DNE11 DDI11 CTM11 CJQ11 BZU11 BPY11 BGC11 AWG11 AMK11 ACO11 SS11 IW11" xr:uid="{00000000-0002-0000-0300-000002000000}">
      <formula1>#REF!</formula1>
    </dataValidation>
    <dataValidation type="list" allowBlank="1" showInputMessage="1" showErrorMessage="1" sqref="WVL983028:WVL983048 IZ65524:IZ65544 SV65524:SV65544 ACR65524:ACR65544 AMN65524:AMN65544 AWJ65524:AWJ65544 BGF65524:BGF65544 BQB65524:BQB65544 BZX65524:BZX65544 CJT65524:CJT65544 CTP65524:CTP65544 DDL65524:DDL65544 DNH65524:DNH65544 DXD65524:DXD65544 EGZ65524:EGZ65544 EQV65524:EQV65544 FAR65524:FAR65544 FKN65524:FKN65544 FUJ65524:FUJ65544 GEF65524:GEF65544 GOB65524:GOB65544 GXX65524:GXX65544 HHT65524:HHT65544 HRP65524:HRP65544 IBL65524:IBL65544 ILH65524:ILH65544 IVD65524:IVD65544 JEZ65524:JEZ65544 JOV65524:JOV65544 JYR65524:JYR65544 KIN65524:KIN65544 KSJ65524:KSJ65544 LCF65524:LCF65544 LMB65524:LMB65544 LVX65524:LVX65544 MFT65524:MFT65544 MPP65524:MPP65544 MZL65524:MZL65544 NJH65524:NJH65544 NTD65524:NTD65544 OCZ65524:OCZ65544 OMV65524:OMV65544 OWR65524:OWR65544 PGN65524:PGN65544 PQJ65524:PQJ65544 QAF65524:QAF65544 QKB65524:QKB65544 QTX65524:QTX65544 RDT65524:RDT65544 RNP65524:RNP65544 RXL65524:RXL65544 SHH65524:SHH65544 SRD65524:SRD65544 TAZ65524:TAZ65544 TKV65524:TKV65544 TUR65524:TUR65544 UEN65524:UEN65544 UOJ65524:UOJ65544 UYF65524:UYF65544 VIB65524:VIB65544 VRX65524:VRX65544 WBT65524:WBT65544 WLP65524:WLP65544 WVL65524:WVL65544 IZ131060:IZ131080 SV131060:SV131080 ACR131060:ACR131080 AMN131060:AMN131080 AWJ131060:AWJ131080 BGF131060:BGF131080 BQB131060:BQB131080 BZX131060:BZX131080 CJT131060:CJT131080 CTP131060:CTP131080 DDL131060:DDL131080 DNH131060:DNH131080 DXD131060:DXD131080 EGZ131060:EGZ131080 EQV131060:EQV131080 FAR131060:FAR131080 FKN131060:FKN131080 FUJ131060:FUJ131080 GEF131060:GEF131080 GOB131060:GOB131080 GXX131060:GXX131080 HHT131060:HHT131080 HRP131060:HRP131080 IBL131060:IBL131080 ILH131060:ILH131080 IVD131060:IVD131080 JEZ131060:JEZ131080 JOV131060:JOV131080 JYR131060:JYR131080 KIN131060:KIN131080 KSJ131060:KSJ131080 LCF131060:LCF131080 LMB131060:LMB131080 LVX131060:LVX131080 MFT131060:MFT131080 MPP131060:MPP131080 MZL131060:MZL131080 NJH131060:NJH131080 NTD131060:NTD131080 OCZ131060:OCZ131080 OMV131060:OMV131080 OWR131060:OWR131080 PGN131060:PGN131080 PQJ131060:PQJ131080 QAF131060:QAF131080 QKB131060:QKB131080 QTX131060:QTX131080 RDT131060:RDT131080 RNP131060:RNP131080 RXL131060:RXL131080 SHH131060:SHH131080 SRD131060:SRD131080 TAZ131060:TAZ131080 TKV131060:TKV131080 TUR131060:TUR131080 UEN131060:UEN131080 UOJ131060:UOJ131080 UYF131060:UYF131080 VIB131060:VIB131080 VRX131060:VRX131080 WBT131060:WBT131080 WLP131060:WLP131080 WVL131060:WVL131080 IZ196596:IZ196616 SV196596:SV196616 ACR196596:ACR196616 AMN196596:AMN196616 AWJ196596:AWJ196616 BGF196596:BGF196616 BQB196596:BQB196616 BZX196596:BZX196616 CJT196596:CJT196616 CTP196596:CTP196616 DDL196596:DDL196616 DNH196596:DNH196616 DXD196596:DXD196616 EGZ196596:EGZ196616 EQV196596:EQV196616 FAR196596:FAR196616 FKN196596:FKN196616 FUJ196596:FUJ196616 GEF196596:GEF196616 GOB196596:GOB196616 GXX196596:GXX196616 HHT196596:HHT196616 HRP196596:HRP196616 IBL196596:IBL196616 ILH196596:ILH196616 IVD196596:IVD196616 JEZ196596:JEZ196616 JOV196596:JOV196616 JYR196596:JYR196616 KIN196596:KIN196616 KSJ196596:KSJ196616 LCF196596:LCF196616 LMB196596:LMB196616 LVX196596:LVX196616 MFT196596:MFT196616 MPP196596:MPP196616 MZL196596:MZL196616 NJH196596:NJH196616 NTD196596:NTD196616 OCZ196596:OCZ196616 OMV196596:OMV196616 OWR196596:OWR196616 PGN196596:PGN196616 PQJ196596:PQJ196616 QAF196596:QAF196616 QKB196596:QKB196616 QTX196596:QTX196616 RDT196596:RDT196616 RNP196596:RNP196616 RXL196596:RXL196616 SHH196596:SHH196616 SRD196596:SRD196616 TAZ196596:TAZ196616 TKV196596:TKV196616 TUR196596:TUR196616 UEN196596:UEN196616 UOJ196596:UOJ196616 UYF196596:UYF196616 VIB196596:VIB196616 VRX196596:VRX196616 WBT196596:WBT196616 WLP196596:WLP196616 WVL196596:WVL196616 IZ262132:IZ262152 SV262132:SV262152 ACR262132:ACR262152 AMN262132:AMN262152 AWJ262132:AWJ262152 BGF262132:BGF262152 BQB262132:BQB262152 BZX262132:BZX262152 CJT262132:CJT262152 CTP262132:CTP262152 DDL262132:DDL262152 DNH262132:DNH262152 DXD262132:DXD262152 EGZ262132:EGZ262152 EQV262132:EQV262152 FAR262132:FAR262152 FKN262132:FKN262152 FUJ262132:FUJ262152 GEF262132:GEF262152 GOB262132:GOB262152 GXX262132:GXX262152 HHT262132:HHT262152 HRP262132:HRP262152 IBL262132:IBL262152 ILH262132:ILH262152 IVD262132:IVD262152 JEZ262132:JEZ262152 JOV262132:JOV262152 JYR262132:JYR262152 KIN262132:KIN262152 KSJ262132:KSJ262152 LCF262132:LCF262152 LMB262132:LMB262152 LVX262132:LVX262152 MFT262132:MFT262152 MPP262132:MPP262152 MZL262132:MZL262152 NJH262132:NJH262152 NTD262132:NTD262152 OCZ262132:OCZ262152 OMV262132:OMV262152 OWR262132:OWR262152 PGN262132:PGN262152 PQJ262132:PQJ262152 QAF262132:QAF262152 QKB262132:QKB262152 QTX262132:QTX262152 RDT262132:RDT262152 RNP262132:RNP262152 RXL262132:RXL262152 SHH262132:SHH262152 SRD262132:SRD262152 TAZ262132:TAZ262152 TKV262132:TKV262152 TUR262132:TUR262152 UEN262132:UEN262152 UOJ262132:UOJ262152 UYF262132:UYF262152 VIB262132:VIB262152 VRX262132:VRX262152 WBT262132:WBT262152 WLP262132:WLP262152 WVL262132:WVL262152 IZ327668:IZ327688 SV327668:SV327688 ACR327668:ACR327688 AMN327668:AMN327688 AWJ327668:AWJ327688 BGF327668:BGF327688 BQB327668:BQB327688 BZX327668:BZX327688 CJT327668:CJT327688 CTP327668:CTP327688 DDL327668:DDL327688 DNH327668:DNH327688 DXD327668:DXD327688 EGZ327668:EGZ327688 EQV327668:EQV327688 FAR327668:FAR327688 FKN327668:FKN327688 FUJ327668:FUJ327688 GEF327668:GEF327688 GOB327668:GOB327688 GXX327668:GXX327688 HHT327668:HHT327688 HRP327668:HRP327688 IBL327668:IBL327688 ILH327668:ILH327688 IVD327668:IVD327688 JEZ327668:JEZ327688 JOV327668:JOV327688 JYR327668:JYR327688 KIN327668:KIN327688 KSJ327668:KSJ327688 LCF327668:LCF327688 LMB327668:LMB327688 LVX327668:LVX327688 MFT327668:MFT327688 MPP327668:MPP327688 MZL327668:MZL327688 NJH327668:NJH327688 NTD327668:NTD327688 OCZ327668:OCZ327688 OMV327668:OMV327688 OWR327668:OWR327688 PGN327668:PGN327688 PQJ327668:PQJ327688 QAF327668:QAF327688 QKB327668:QKB327688 QTX327668:QTX327688 RDT327668:RDT327688 RNP327668:RNP327688 RXL327668:RXL327688 SHH327668:SHH327688 SRD327668:SRD327688 TAZ327668:TAZ327688 TKV327668:TKV327688 TUR327668:TUR327688 UEN327668:UEN327688 UOJ327668:UOJ327688 UYF327668:UYF327688 VIB327668:VIB327688 VRX327668:VRX327688 WBT327668:WBT327688 WLP327668:WLP327688 WVL327668:WVL327688 IZ393204:IZ393224 SV393204:SV393224 ACR393204:ACR393224 AMN393204:AMN393224 AWJ393204:AWJ393224 BGF393204:BGF393224 BQB393204:BQB393224 BZX393204:BZX393224 CJT393204:CJT393224 CTP393204:CTP393224 DDL393204:DDL393224 DNH393204:DNH393224 DXD393204:DXD393224 EGZ393204:EGZ393224 EQV393204:EQV393224 FAR393204:FAR393224 FKN393204:FKN393224 FUJ393204:FUJ393224 GEF393204:GEF393224 GOB393204:GOB393224 GXX393204:GXX393224 HHT393204:HHT393224 HRP393204:HRP393224 IBL393204:IBL393224 ILH393204:ILH393224 IVD393204:IVD393224 JEZ393204:JEZ393224 JOV393204:JOV393224 JYR393204:JYR393224 KIN393204:KIN393224 KSJ393204:KSJ393224 LCF393204:LCF393224 LMB393204:LMB393224 LVX393204:LVX393224 MFT393204:MFT393224 MPP393204:MPP393224 MZL393204:MZL393224 NJH393204:NJH393224 NTD393204:NTD393224 OCZ393204:OCZ393224 OMV393204:OMV393224 OWR393204:OWR393224 PGN393204:PGN393224 PQJ393204:PQJ393224 QAF393204:QAF393224 QKB393204:QKB393224 QTX393204:QTX393224 RDT393204:RDT393224 RNP393204:RNP393224 RXL393204:RXL393224 SHH393204:SHH393224 SRD393204:SRD393224 TAZ393204:TAZ393224 TKV393204:TKV393224 TUR393204:TUR393224 UEN393204:UEN393224 UOJ393204:UOJ393224 UYF393204:UYF393224 VIB393204:VIB393224 VRX393204:VRX393224 WBT393204:WBT393224 WLP393204:WLP393224 WVL393204:WVL393224 IZ458740:IZ458760 SV458740:SV458760 ACR458740:ACR458760 AMN458740:AMN458760 AWJ458740:AWJ458760 BGF458740:BGF458760 BQB458740:BQB458760 BZX458740:BZX458760 CJT458740:CJT458760 CTP458740:CTP458760 DDL458740:DDL458760 DNH458740:DNH458760 DXD458740:DXD458760 EGZ458740:EGZ458760 EQV458740:EQV458760 FAR458740:FAR458760 FKN458740:FKN458760 FUJ458740:FUJ458760 GEF458740:GEF458760 GOB458740:GOB458760 GXX458740:GXX458760 HHT458740:HHT458760 HRP458740:HRP458760 IBL458740:IBL458760 ILH458740:ILH458760 IVD458740:IVD458760 JEZ458740:JEZ458760 JOV458740:JOV458760 JYR458740:JYR458760 KIN458740:KIN458760 KSJ458740:KSJ458760 LCF458740:LCF458760 LMB458740:LMB458760 LVX458740:LVX458760 MFT458740:MFT458760 MPP458740:MPP458760 MZL458740:MZL458760 NJH458740:NJH458760 NTD458740:NTD458760 OCZ458740:OCZ458760 OMV458740:OMV458760 OWR458740:OWR458760 PGN458740:PGN458760 PQJ458740:PQJ458760 QAF458740:QAF458760 QKB458740:QKB458760 QTX458740:QTX458760 RDT458740:RDT458760 RNP458740:RNP458760 RXL458740:RXL458760 SHH458740:SHH458760 SRD458740:SRD458760 TAZ458740:TAZ458760 TKV458740:TKV458760 TUR458740:TUR458760 UEN458740:UEN458760 UOJ458740:UOJ458760 UYF458740:UYF458760 VIB458740:VIB458760 VRX458740:VRX458760 WBT458740:WBT458760 WLP458740:WLP458760 WVL458740:WVL458760 IZ524276:IZ524296 SV524276:SV524296 ACR524276:ACR524296 AMN524276:AMN524296 AWJ524276:AWJ524296 BGF524276:BGF524296 BQB524276:BQB524296 BZX524276:BZX524296 CJT524276:CJT524296 CTP524276:CTP524296 DDL524276:DDL524296 DNH524276:DNH524296 DXD524276:DXD524296 EGZ524276:EGZ524296 EQV524276:EQV524296 FAR524276:FAR524296 FKN524276:FKN524296 FUJ524276:FUJ524296 GEF524276:GEF524296 GOB524276:GOB524296 GXX524276:GXX524296 HHT524276:HHT524296 HRP524276:HRP524296 IBL524276:IBL524296 ILH524276:ILH524296 IVD524276:IVD524296 JEZ524276:JEZ524296 JOV524276:JOV524296 JYR524276:JYR524296 KIN524276:KIN524296 KSJ524276:KSJ524296 LCF524276:LCF524296 LMB524276:LMB524296 LVX524276:LVX524296 MFT524276:MFT524296 MPP524276:MPP524296 MZL524276:MZL524296 NJH524276:NJH524296 NTD524276:NTD524296 OCZ524276:OCZ524296 OMV524276:OMV524296 OWR524276:OWR524296 PGN524276:PGN524296 PQJ524276:PQJ524296 QAF524276:QAF524296 QKB524276:QKB524296 QTX524276:QTX524296 RDT524276:RDT524296 RNP524276:RNP524296 RXL524276:RXL524296 SHH524276:SHH524296 SRD524276:SRD524296 TAZ524276:TAZ524296 TKV524276:TKV524296 TUR524276:TUR524296 UEN524276:UEN524296 UOJ524276:UOJ524296 UYF524276:UYF524296 VIB524276:VIB524296 VRX524276:VRX524296 WBT524276:WBT524296 WLP524276:WLP524296 WVL524276:WVL524296 IZ589812:IZ589832 SV589812:SV589832 ACR589812:ACR589832 AMN589812:AMN589832 AWJ589812:AWJ589832 BGF589812:BGF589832 BQB589812:BQB589832 BZX589812:BZX589832 CJT589812:CJT589832 CTP589812:CTP589832 DDL589812:DDL589832 DNH589812:DNH589832 DXD589812:DXD589832 EGZ589812:EGZ589832 EQV589812:EQV589832 FAR589812:FAR589832 FKN589812:FKN589832 FUJ589812:FUJ589832 GEF589812:GEF589832 GOB589812:GOB589832 GXX589812:GXX589832 HHT589812:HHT589832 HRP589812:HRP589832 IBL589812:IBL589832 ILH589812:ILH589832 IVD589812:IVD589832 JEZ589812:JEZ589832 JOV589812:JOV589832 JYR589812:JYR589832 KIN589812:KIN589832 KSJ589812:KSJ589832 LCF589812:LCF589832 LMB589812:LMB589832 LVX589812:LVX589832 MFT589812:MFT589832 MPP589812:MPP589832 MZL589812:MZL589832 NJH589812:NJH589832 NTD589812:NTD589832 OCZ589812:OCZ589832 OMV589812:OMV589832 OWR589812:OWR589832 PGN589812:PGN589832 PQJ589812:PQJ589832 QAF589812:QAF589832 QKB589812:QKB589832 QTX589812:QTX589832 RDT589812:RDT589832 RNP589812:RNP589832 RXL589812:RXL589832 SHH589812:SHH589832 SRD589812:SRD589832 TAZ589812:TAZ589832 TKV589812:TKV589832 TUR589812:TUR589832 UEN589812:UEN589832 UOJ589812:UOJ589832 UYF589812:UYF589832 VIB589812:VIB589832 VRX589812:VRX589832 WBT589812:WBT589832 WLP589812:WLP589832 WVL589812:WVL589832 IZ655348:IZ655368 SV655348:SV655368 ACR655348:ACR655368 AMN655348:AMN655368 AWJ655348:AWJ655368 BGF655348:BGF655368 BQB655348:BQB655368 BZX655348:BZX655368 CJT655348:CJT655368 CTP655348:CTP655368 DDL655348:DDL655368 DNH655348:DNH655368 DXD655348:DXD655368 EGZ655348:EGZ655368 EQV655348:EQV655368 FAR655348:FAR655368 FKN655348:FKN655368 FUJ655348:FUJ655368 GEF655348:GEF655368 GOB655348:GOB655368 GXX655348:GXX655368 HHT655348:HHT655368 HRP655348:HRP655368 IBL655348:IBL655368 ILH655348:ILH655368 IVD655348:IVD655368 JEZ655348:JEZ655368 JOV655348:JOV655368 JYR655348:JYR655368 KIN655348:KIN655368 KSJ655348:KSJ655368 LCF655348:LCF655368 LMB655348:LMB655368 LVX655348:LVX655368 MFT655348:MFT655368 MPP655348:MPP655368 MZL655348:MZL655368 NJH655348:NJH655368 NTD655348:NTD655368 OCZ655348:OCZ655368 OMV655348:OMV655368 OWR655348:OWR655368 PGN655348:PGN655368 PQJ655348:PQJ655368 QAF655348:QAF655368 QKB655348:QKB655368 QTX655348:QTX655368 RDT655348:RDT655368 RNP655348:RNP655368 RXL655348:RXL655368 SHH655348:SHH655368 SRD655348:SRD655368 TAZ655348:TAZ655368 TKV655348:TKV655368 TUR655348:TUR655368 UEN655348:UEN655368 UOJ655348:UOJ655368 UYF655348:UYF655368 VIB655348:VIB655368 VRX655348:VRX655368 WBT655348:WBT655368 WLP655348:WLP655368 WVL655348:WVL655368 IZ720884:IZ720904 SV720884:SV720904 ACR720884:ACR720904 AMN720884:AMN720904 AWJ720884:AWJ720904 BGF720884:BGF720904 BQB720884:BQB720904 BZX720884:BZX720904 CJT720884:CJT720904 CTP720884:CTP720904 DDL720884:DDL720904 DNH720884:DNH720904 DXD720884:DXD720904 EGZ720884:EGZ720904 EQV720884:EQV720904 FAR720884:FAR720904 FKN720884:FKN720904 FUJ720884:FUJ720904 GEF720884:GEF720904 GOB720884:GOB720904 GXX720884:GXX720904 HHT720884:HHT720904 HRP720884:HRP720904 IBL720884:IBL720904 ILH720884:ILH720904 IVD720884:IVD720904 JEZ720884:JEZ720904 JOV720884:JOV720904 JYR720884:JYR720904 KIN720884:KIN720904 KSJ720884:KSJ720904 LCF720884:LCF720904 LMB720884:LMB720904 LVX720884:LVX720904 MFT720884:MFT720904 MPP720884:MPP720904 MZL720884:MZL720904 NJH720884:NJH720904 NTD720884:NTD720904 OCZ720884:OCZ720904 OMV720884:OMV720904 OWR720884:OWR720904 PGN720884:PGN720904 PQJ720884:PQJ720904 QAF720884:QAF720904 QKB720884:QKB720904 QTX720884:QTX720904 RDT720884:RDT720904 RNP720884:RNP720904 RXL720884:RXL720904 SHH720884:SHH720904 SRD720884:SRD720904 TAZ720884:TAZ720904 TKV720884:TKV720904 TUR720884:TUR720904 UEN720884:UEN720904 UOJ720884:UOJ720904 UYF720884:UYF720904 VIB720884:VIB720904 VRX720884:VRX720904 WBT720884:WBT720904 WLP720884:WLP720904 WVL720884:WVL720904 IZ786420:IZ786440 SV786420:SV786440 ACR786420:ACR786440 AMN786420:AMN786440 AWJ786420:AWJ786440 BGF786420:BGF786440 BQB786420:BQB786440 BZX786420:BZX786440 CJT786420:CJT786440 CTP786420:CTP786440 DDL786420:DDL786440 DNH786420:DNH786440 DXD786420:DXD786440 EGZ786420:EGZ786440 EQV786420:EQV786440 FAR786420:FAR786440 FKN786420:FKN786440 FUJ786420:FUJ786440 GEF786420:GEF786440 GOB786420:GOB786440 GXX786420:GXX786440 HHT786420:HHT786440 HRP786420:HRP786440 IBL786420:IBL786440 ILH786420:ILH786440 IVD786420:IVD786440 JEZ786420:JEZ786440 JOV786420:JOV786440 JYR786420:JYR786440 KIN786420:KIN786440 KSJ786420:KSJ786440 LCF786420:LCF786440 LMB786420:LMB786440 LVX786420:LVX786440 MFT786420:MFT786440 MPP786420:MPP786440 MZL786420:MZL786440 NJH786420:NJH786440 NTD786420:NTD786440 OCZ786420:OCZ786440 OMV786420:OMV786440 OWR786420:OWR786440 PGN786420:PGN786440 PQJ786420:PQJ786440 QAF786420:QAF786440 QKB786420:QKB786440 QTX786420:QTX786440 RDT786420:RDT786440 RNP786420:RNP786440 RXL786420:RXL786440 SHH786420:SHH786440 SRD786420:SRD786440 TAZ786420:TAZ786440 TKV786420:TKV786440 TUR786420:TUR786440 UEN786420:UEN786440 UOJ786420:UOJ786440 UYF786420:UYF786440 VIB786420:VIB786440 VRX786420:VRX786440 WBT786420:WBT786440 WLP786420:WLP786440 WVL786420:WVL786440 IZ851956:IZ851976 SV851956:SV851976 ACR851956:ACR851976 AMN851956:AMN851976 AWJ851956:AWJ851976 BGF851956:BGF851976 BQB851956:BQB851976 BZX851956:BZX851976 CJT851956:CJT851976 CTP851956:CTP851976 DDL851956:DDL851976 DNH851956:DNH851976 DXD851956:DXD851976 EGZ851956:EGZ851976 EQV851956:EQV851976 FAR851956:FAR851976 FKN851956:FKN851976 FUJ851956:FUJ851976 GEF851956:GEF851976 GOB851956:GOB851976 GXX851956:GXX851976 HHT851956:HHT851976 HRP851956:HRP851976 IBL851956:IBL851976 ILH851956:ILH851976 IVD851956:IVD851976 JEZ851956:JEZ851976 JOV851956:JOV851976 JYR851956:JYR851976 KIN851956:KIN851976 KSJ851956:KSJ851976 LCF851956:LCF851976 LMB851956:LMB851976 LVX851956:LVX851976 MFT851956:MFT851976 MPP851956:MPP851976 MZL851956:MZL851976 NJH851956:NJH851976 NTD851956:NTD851976 OCZ851956:OCZ851976 OMV851956:OMV851976 OWR851956:OWR851976 PGN851956:PGN851976 PQJ851956:PQJ851976 QAF851956:QAF851976 QKB851956:QKB851976 QTX851956:QTX851976 RDT851956:RDT851976 RNP851956:RNP851976 RXL851956:RXL851976 SHH851956:SHH851976 SRD851956:SRD851976 TAZ851956:TAZ851976 TKV851956:TKV851976 TUR851956:TUR851976 UEN851956:UEN851976 UOJ851956:UOJ851976 UYF851956:UYF851976 VIB851956:VIB851976 VRX851956:VRX851976 WBT851956:WBT851976 WLP851956:WLP851976 WVL851956:WVL851976 IZ917492:IZ917512 SV917492:SV917512 ACR917492:ACR917512 AMN917492:AMN917512 AWJ917492:AWJ917512 BGF917492:BGF917512 BQB917492:BQB917512 BZX917492:BZX917512 CJT917492:CJT917512 CTP917492:CTP917512 DDL917492:DDL917512 DNH917492:DNH917512 DXD917492:DXD917512 EGZ917492:EGZ917512 EQV917492:EQV917512 FAR917492:FAR917512 FKN917492:FKN917512 FUJ917492:FUJ917512 GEF917492:GEF917512 GOB917492:GOB917512 GXX917492:GXX917512 HHT917492:HHT917512 HRP917492:HRP917512 IBL917492:IBL917512 ILH917492:ILH917512 IVD917492:IVD917512 JEZ917492:JEZ917512 JOV917492:JOV917512 JYR917492:JYR917512 KIN917492:KIN917512 KSJ917492:KSJ917512 LCF917492:LCF917512 LMB917492:LMB917512 LVX917492:LVX917512 MFT917492:MFT917512 MPP917492:MPP917512 MZL917492:MZL917512 NJH917492:NJH917512 NTD917492:NTD917512 OCZ917492:OCZ917512 OMV917492:OMV917512 OWR917492:OWR917512 PGN917492:PGN917512 PQJ917492:PQJ917512 QAF917492:QAF917512 QKB917492:QKB917512 QTX917492:QTX917512 RDT917492:RDT917512 RNP917492:RNP917512 RXL917492:RXL917512 SHH917492:SHH917512 SRD917492:SRD917512 TAZ917492:TAZ917512 TKV917492:TKV917512 TUR917492:TUR917512 UEN917492:UEN917512 UOJ917492:UOJ917512 UYF917492:UYF917512 VIB917492:VIB917512 VRX917492:VRX917512 WBT917492:WBT917512 WLP917492:WLP917512 WVL917492:WVL917512 IZ983028:IZ983048 SV983028:SV983048 ACR983028:ACR983048 AMN983028:AMN983048 AWJ983028:AWJ983048 BGF983028:BGF983048 BQB983028:BQB983048 BZX983028:BZX983048 CJT983028:CJT983048 CTP983028:CTP983048 DDL983028:DDL983048 DNH983028:DNH983048 DXD983028:DXD983048 EGZ983028:EGZ983048 EQV983028:EQV983048 FAR983028:FAR983048 FKN983028:FKN983048 FUJ983028:FUJ983048 GEF983028:GEF983048 GOB983028:GOB983048 GXX983028:GXX983048 HHT983028:HHT983048 HRP983028:HRP983048 IBL983028:IBL983048 ILH983028:ILH983048 IVD983028:IVD983048 JEZ983028:JEZ983048 JOV983028:JOV983048 JYR983028:JYR983048 KIN983028:KIN983048 KSJ983028:KSJ983048 LCF983028:LCF983048 LMB983028:LMB983048 LVX983028:LVX983048 MFT983028:MFT983048 MPP983028:MPP983048 MZL983028:MZL983048 NJH983028:NJH983048 NTD983028:NTD983048 OCZ983028:OCZ983048 OMV983028:OMV983048 OWR983028:OWR983048 PGN983028:PGN983048 PQJ983028:PQJ983048 QAF983028:QAF983048 QKB983028:QKB983048 QTX983028:QTX983048 RDT983028:RDT983048 RNP983028:RNP983048 RXL983028:RXL983048 SHH983028:SHH983048 SRD983028:SRD983048 TAZ983028:TAZ983048 TKV983028:TKV983048 TUR983028:TUR983048 UEN983028:UEN983048 UOJ983028:UOJ983048 UYF983028:UYF983048 VIB983028:VIB983048 VRX983028:VRX983048 WBT983028:WBT983048 WLP983028:WLP983048 WVJ11 WLN11 WBR11 VRV11 VHZ11 UYD11 UOH11 UEL11 TUP11 TKT11 TAX11 SRB11 SHF11 RXJ11 RNN11 RDR11 QTV11 QJZ11 QAD11 PQH11 PGL11 OWP11 OMT11 OCX11 NTB11 NJF11 MZJ11 MPN11 MFR11 LVV11 LLZ11 LCD11 KSH11 KIL11 JYP11 JOT11 JEX11 IVB11 ILF11 IBJ11 HRN11 HHR11 GXV11 GNZ11 GED11 FUH11 FKL11 FAP11 EQT11 EGX11 DXB11 DNF11 DDJ11 CTN11 CJR11 BZV11 BPZ11 BGD11 AWH11 AML11 ACP11 ST11 IX11" xr:uid="{00000000-0002-0000-0300-000003000000}">
      <formula1>$N$7:$N$7</formula1>
    </dataValidation>
    <dataValidation type="list" showInputMessage="1" showErrorMessage="1" sqref="F65517 IW65517 SS65517 ACO65517 AMK65517 AWG65517 BGC65517 BPY65517 BZU65517 CJQ65517 CTM65517 DDI65517 DNE65517 DXA65517 EGW65517 EQS65517 FAO65517 FKK65517 FUG65517 GEC65517 GNY65517 GXU65517 HHQ65517 HRM65517 IBI65517 ILE65517 IVA65517 JEW65517 JOS65517 JYO65517 KIK65517 KSG65517 LCC65517 LLY65517 LVU65517 MFQ65517 MPM65517 MZI65517 NJE65517 NTA65517 OCW65517 OMS65517 OWO65517 PGK65517 PQG65517 QAC65517 QJY65517 QTU65517 RDQ65517 RNM65517 RXI65517 SHE65517 SRA65517 TAW65517 TKS65517 TUO65517 UEK65517 UOG65517 UYC65517 VHY65517 VRU65517 WBQ65517 WLM65517 WVI65517 F131053 IW131053 SS131053 ACO131053 AMK131053 AWG131053 BGC131053 BPY131053 BZU131053 CJQ131053 CTM131053 DDI131053 DNE131053 DXA131053 EGW131053 EQS131053 FAO131053 FKK131053 FUG131053 GEC131053 GNY131053 GXU131053 HHQ131053 HRM131053 IBI131053 ILE131053 IVA131053 JEW131053 JOS131053 JYO131053 KIK131053 KSG131053 LCC131053 LLY131053 LVU131053 MFQ131053 MPM131053 MZI131053 NJE131053 NTA131053 OCW131053 OMS131053 OWO131053 PGK131053 PQG131053 QAC131053 QJY131053 QTU131053 RDQ131053 RNM131053 RXI131053 SHE131053 SRA131053 TAW131053 TKS131053 TUO131053 UEK131053 UOG131053 UYC131053 VHY131053 VRU131053 WBQ131053 WLM131053 WVI131053 F196589 IW196589 SS196589 ACO196589 AMK196589 AWG196589 BGC196589 BPY196589 BZU196589 CJQ196589 CTM196589 DDI196589 DNE196589 DXA196589 EGW196589 EQS196589 FAO196589 FKK196589 FUG196589 GEC196589 GNY196589 GXU196589 HHQ196589 HRM196589 IBI196589 ILE196589 IVA196589 JEW196589 JOS196589 JYO196589 KIK196589 KSG196589 LCC196589 LLY196589 LVU196589 MFQ196589 MPM196589 MZI196589 NJE196589 NTA196589 OCW196589 OMS196589 OWO196589 PGK196589 PQG196589 QAC196589 QJY196589 QTU196589 RDQ196589 RNM196589 RXI196589 SHE196589 SRA196589 TAW196589 TKS196589 TUO196589 UEK196589 UOG196589 UYC196589 VHY196589 VRU196589 WBQ196589 WLM196589 WVI196589 F262125 IW262125 SS262125 ACO262125 AMK262125 AWG262125 BGC262125 BPY262125 BZU262125 CJQ262125 CTM262125 DDI262125 DNE262125 DXA262125 EGW262125 EQS262125 FAO262125 FKK262125 FUG262125 GEC262125 GNY262125 GXU262125 HHQ262125 HRM262125 IBI262125 ILE262125 IVA262125 JEW262125 JOS262125 JYO262125 KIK262125 KSG262125 LCC262125 LLY262125 LVU262125 MFQ262125 MPM262125 MZI262125 NJE262125 NTA262125 OCW262125 OMS262125 OWO262125 PGK262125 PQG262125 QAC262125 QJY262125 QTU262125 RDQ262125 RNM262125 RXI262125 SHE262125 SRA262125 TAW262125 TKS262125 TUO262125 UEK262125 UOG262125 UYC262125 VHY262125 VRU262125 WBQ262125 WLM262125 WVI262125 F327661 IW327661 SS327661 ACO327661 AMK327661 AWG327661 BGC327661 BPY327661 BZU327661 CJQ327661 CTM327661 DDI327661 DNE327661 DXA327661 EGW327661 EQS327661 FAO327661 FKK327661 FUG327661 GEC327661 GNY327661 GXU327661 HHQ327661 HRM327661 IBI327661 ILE327661 IVA327661 JEW327661 JOS327661 JYO327661 KIK327661 KSG327661 LCC327661 LLY327661 LVU327661 MFQ327661 MPM327661 MZI327661 NJE327661 NTA327661 OCW327661 OMS327661 OWO327661 PGK327661 PQG327661 QAC327661 QJY327661 QTU327661 RDQ327661 RNM327661 RXI327661 SHE327661 SRA327661 TAW327661 TKS327661 TUO327661 UEK327661 UOG327661 UYC327661 VHY327661 VRU327661 WBQ327661 WLM327661 WVI327661 F393197 IW393197 SS393197 ACO393197 AMK393197 AWG393197 BGC393197 BPY393197 BZU393197 CJQ393197 CTM393197 DDI393197 DNE393197 DXA393197 EGW393197 EQS393197 FAO393197 FKK393197 FUG393197 GEC393197 GNY393197 GXU393197 HHQ393197 HRM393197 IBI393197 ILE393197 IVA393197 JEW393197 JOS393197 JYO393197 KIK393197 KSG393197 LCC393197 LLY393197 LVU393197 MFQ393197 MPM393197 MZI393197 NJE393197 NTA393197 OCW393197 OMS393197 OWO393197 PGK393197 PQG393197 QAC393197 QJY393197 QTU393197 RDQ393197 RNM393197 RXI393197 SHE393197 SRA393197 TAW393197 TKS393197 TUO393197 UEK393197 UOG393197 UYC393197 VHY393197 VRU393197 WBQ393197 WLM393197 WVI393197 F458733 IW458733 SS458733 ACO458733 AMK458733 AWG458733 BGC458733 BPY458733 BZU458733 CJQ458733 CTM458733 DDI458733 DNE458733 DXA458733 EGW458733 EQS458733 FAO458733 FKK458733 FUG458733 GEC458733 GNY458733 GXU458733 HHQ458733 HRM458733 IBI458733 ILE458733 IVA458733 JEW458733 JOS458733 JYO458733 KIK458733 KSG458733 LCC458733 LLY458733 LVU458733 MFQ458733 MPM458733 MZI458733 NJE458733 NTA458733 OCW458733 OMS458733 OWO458733 PGK458733 PQG458733 QAC458733 QJY458733 QTU458733 RDQ458733 RNM458733 RXI458733 SHE458733 SRA458733 TAW458733 TKS458733 TUO458733 UEK458733 UOG458733 UYC458733 VHY458733 VRU458733 WBQ458733 WLM458733 WVI458733 F524269 IW524269 SS524269 ACO524269 AMK524269 AWG524269 BGC524269 BPY524269 BZU524269 CJQ524269 CTM524269 DDI524269 DNE524269 DXA524269 EGW524269 EQS524269 FAO524269 FKK524269 FUG524269 GEC524269 GNY524269 GXU524269 HHQ524269 HRM524269 IBI524269 ILE524269 IVA524269 JEW524269 JOS524269 JYO524269 KIK524269 KSG524269 LCC524269 LLY524269 LVU524269 MFQ524269 MPM524269 MZI524269 NJE524269 NTA524269 OCW524269 OMS524269 OWO524269 PGK524269 PQG524269 QAC524269 QJY524269 QTU524269 RDQ524269 RNM524269 RXI524269 SHE524269 SRA524269 TAW524269 TKS524269 TUO524269 UEK524269 UOG524269 UYC524269 VHY524269 VRU524269 WBQ524269 WLM524269 WVI524269 F589805 IW589805 SS589805 ACO589805 AMK589805 AWG589805 BGC589805 BPY589805 BZU589805 CJQ589805 CTM589805 DDI589805 DNE589805 DXA589805 EGW589805 EQS589805 FAO589805 FKK589805 FUG589805 GEC589805 GNY589805 GXU589805 HHQ589805 HRM589805 IBI589805 ILE589805 IVA589805 JEW589805 JOS589805 JYO589805 KIK589805 KSG589805 LCC589805 LLY589805 LVU589805 MFQ589805 MPM589805 MZI589805 NJE589805 NTA589805 OCW589805 OMS589805 OWO589805 PGK589805 PQG589805 QAC589805 QJY589805 QTU589805 RDQ589805 RNM589805 RXI589805 SHE589805 SRA589805 TAW589805 TKS589805 TUO589805 UEK589805 UOG589805 UYC589805 VHY589805 VRU589805 WBQ589805 WLM589805 WVI589805 F655341 IW655341 SS655341 ACO655341 AMK655341 AWG655341 BGC655341 BPY655341 BZU655341 CJQ655341 CTM655341 DDI655341 DNE655341 DXA655341 EGW655341 EQS655341 FAO655341 FKK655341 FUG655341 GEC655341 GNY655341 GXU655341 HHQ655341 HRM655341 IBI655341 ILE655341 IVA655341 JEW655341 JOS655341 JYO655341 KIK655341 KSG655341 LCC655341 LLY655341 LVU655341 MFQ655341 MPM655341 MZI655341 NJE655341 NTA655341 OCW655341 OMS655341 OWO655341 PGK655341 PQG655341 QAC655341 QJY655341 QTU655341 RDQ655341 RNM655341 RXI655341 SHE655341 SRA655341 TAW655341 TKS655341 TUO655341 UEK655341 UOG655341 UYC655341 VHY655341 VRU655341 WBQ655341 WLM655341 WVI655341 F720877 IW720877 SS720877 ACO720877 AMK720877 AWG720877 BGC720877 BPY720877 BZU720877 CJQ720877 CTM720877 DDI720877 DNE720877 DXA720877 EGW720877 EQS720877 FAO720877 FKK720877 FUG720877 GEC720877 GNY720877 GXU720877 HHQ720877 HRM720877 IBI720877 ILE720877 IVA720877 JEW720877 JOS720877 JYO720877 KIK720877 KSG720877 LCC720877 LLY720877 LVU720877 MFQ720877 MPM720877 MZI720877 NJE720877 NTA720877 OCW720877 OMS720877 OWO720877 PGK720877 PQG720877 QAC720877 QJY720877 QTU720877 RDQ720877 RNM720877 RXI720877 SHE720877 SRA720877 TAW720877 TKS720877 TUO720877 UEK720877 UOG720877 UYC720877 VHY720877 VRU720877 WBQ720877 WLM720877 WVI720877 F786413 IW786413 SS786413 ACO786413 AMK786413 AWG786413 BGC786413 BPY786413 BZU786413 CJQ786413 CTM786413 DDI786413 DNE786413 DXA786413 EGW786413 EQS786413 FAO786413 FKK786413 FUG786413 GEC786413 GNY786413 GXU786413 HHQ786413 HRM786413 IBI786413 ILE786413 IVA786413 JEW786413 JOS786413 JYO786413 KIK786413 KSG786413 LCC786413 LLY786413 LVU786413 MFQ786413 MPM786413 MZI786413 NJE786413 NTA786413 OCW786413 OMS786413 OWO786413 PGK786413 PQG786413 QAC786413 QJY786413 QTU786413 RDQ786413 RNM786413 RXI786413 SHE786413 SRA786413 TAW786413 TKS786413 TUO786413 UEK786413 UOG786413 UYC786413 VHY786413 VRU786413 WBQ786413 WLM786413 WVI786413 F851949 IW851949 SS851949 ACO851949 AMK851949 AWG851949 BGC851949 BPY851949 BZU851949 CJQ851949 CTM851949 DDI851949 DNE851949 DXA851949 EGW851949 EQS851949 FAO851949 FKK851949 FUG851949 GEC851949 GNY851949 GXU851949 HHQ851949 HRM851949 IBI851949 ILE851949 IVA851949 JEW851949 JOS851949 JYO851949 KIK851949 KSG851949 LCC851949 LLY851949 LVU851949 MFQ851949 MPM851949 MZI851949 NJE851949 NTA851949 OCW851949 OMS851949 OWO851949 PGK851949 PQG851949 QAC851949 QJY851949 QTU851949 RDQ851949 RNM851949 RXI851949 SHE851949 SRA851949 TAW851949 TKS851949 TUO851949 UEK851949 UOG851949 UYC851949 VHY851949 VRU851949 WBQ851949 WLM851949 WVI851949 F917485 IW917485 SS917485 ACO917485 AMK917485 AWG917485 BGC917485 BPY917485 BZU917485 CJQ917485 CTM917485 DDI917485 DNE917485 DXA917485 EGW917485 EQS917485 FAO917485 FKK917485 FUG917485 GEC917485 GNY917485 GXU917485 HHQ917485 HRM917485 IBI917485 ILE917485 IVA917485 JEW917485 JOS917485 JYO917485 KIK917485 KSG917485 LCC917485 LLY917485 LVU917485 MFQ917485 MPM917485 MZI917485 NJE917485 NTA917485 OCW917485 OMS917485 OWO917485 PGK917485 PQG917485 QAC917485 QJY917485 QTU917485 RDQ917485 RNM917485 RXI917485 SHE917485 SRA917485 TAW917485 TKS917485 TUO917485 UEK917485 UOG917485 UYC917485 VHY917485 VRU917485 WBQ917485 WLM917485 WVI917485 F983021 IW983021 SS983021 ACO983021 AMK983021 AWG983021 BGC983021 BPY983021 BZU983021 CJQ983021 CTM983021 DDI983021 DNE983021 DXA983021 EGW983021 EQS983021 FAO983021 FKK983021 FUG983021 GEC983021 GNY983021 GXU983021 HHQ983021 HRM983021 IBI983021 ILE983021 IVA983021 JEW983021 JOS983021 JYO983021 KIK983021 KSG983021 LCC983021 LLY983021 LVU983021 MFQ983021 MPM983021 MZI983021 NJE983021 NTA983021 OCW983021 OMS983021 OWO983021 PGK983021 PQG983021 QAC983021 QJY983021 QTU983021 RDQ983021 RNM983021 RXI983021 SHE983021 SRA983021 TAW983021 TKS983021 TUO983021 UEK983021 UOG983021 UYC983021 VHY983021 VRU983021 WBQ983021 WLM983021 WVI983021 G65512:H65512 IX65512 ST65512 ACP65512 AML65512 AWH65512 BGD65512 BPZ65512 BZV65512 CJR65512 CTN65512 DDJ65512 DNF65512 DXB65512 EGX65512 EQT65512 FAP65512 FKL65512 FUH65512 GED65512 GNZ65512 GXV65512 HHR65512 HRN65512 IBJ65512 ILF65512 IVB65512 JEX65512 JOT65512 JYP65512 KIL65512 KSH65512 LCD65512 LLZ65512 LVV65512 MFR65512 MPN65512 MZJ65512 NJF65512 NTB65512 OCX65512 OMT65512 OWP65512 PGL65512 PQH65512 QAD65512 QJZ65512 QTV65512 RDR65512 RNN65512 RXJ65512 SHF65512 SRB65512 TAX65512 TKT65512 TUP65512 UEL65512 UOH65512 UYD65512 VHZ65512 VRV65512 WBR65512 WLN65512 WVJ65512 G131048:H131048 IX131048 ST131048 ACP131048 AML131048 AWH131048 BGD131048 BPZ131048 BZV131048 CJR131048 CTN131048 DDJ131048 DNF131048 DXB131048 EGX131048 EQT131048 FAP131048 FKL131048 FUH131048 GED131048 GNZ131048 GXV131048 HHR131048 HRN131048 IBJ131048 ILF131048 IVB131048 JEX131048 JOT131048 JYP131048 KIL131048 KSH131048 LCD131048 LLZ131048 LVV131048 MFR131048 MPN131048 MZJ131048 NJF131048 NTB131048 OCX131048 OMT131048 OWP131048 PGL131048 PQH131048 QAD131048 QJZ131048 QTV131048 RDR131048 RNN131048 RXJ131048 SHF131048 SRB131048 TAX131048 TKT131048 TUP131048 UEL131048 UOH131048 UYD131048 VHZ131048 VRV131048 WBR131048 WLN131048 WVJ131048 G196584:H196584 IX196584 ST196584 ACP196584 AML196584 AWH196584 BGD196584 BPZ196584 BZV196584 CJR196584 CTN196584 DDJ196584 DNF196584 DXB196584 EGX196584 EQT196584 FAP196584 FKL196584 FUH196584 GED196584 GNZ196584 GXV196584 HHR196584 HRN196584 IBJ196584 ILF196584 IVB196584 JEX196584 JOT196584 JYP196584 KIL196584 KSH196584 LCD196584 LLZ196584 LVV196584 MFR196584 MPN196584 MZJ196584 NJF196584 NTB196584 OCX196584 OMT196584 OWP196584 PGL196584 PQH196584 QAD196584 QJZ196584 QTV196584 RDR196584 RNN196584 RXJ196584 SHF196584 SRB196584 TAX196584 TKT196584 TUP196584 UEL196584 UOH196584 UYD196584 VHZ196584 VRV196584 WBR196584 WLN196584 WVJ196584 G262120:H262120 IX262120 ST262120 ACP262120 AML262120 AWH262120 BGD262120 BPZ262120 BZV262120 CJR262120 CTN262120 DDJ262120 DNF262120 DXB262120 EGX262120 EQT262120 FAP262120 FKL262120 FUH262120 GED262120 GNZ262120 GXV262120 HHR262120 HRN262120 IBJ262120 ILF262120 IVB262120 JEX262120 JOT262120 JYP262120 KIL262120 KSH262120 LCD262120 LLZ262120 LVV262120 MFR262120 MPN262120 MZJ262120 NJF262120 NTB262120 OCX262120 OMT262120 OWP262120 PGL262120 PQH262120 QAD262120 QJZ262120 QTV262120 RDR262120 RNN262120 RXJ262120 SHF262120 SRB262120 TAX262120 TKT262120 TUP262120 UEL262120 UOH262120 UYD262120 VHZ262120 VRV262120 WBR262120 WLN262120 WVJ262120 G327656:H327656 IX327656 ST327656 ACP327656 AML327656 AWH327656 BGD327656 BPZ327656 BZV327656 CJR327656 CTN327656 DDJ327656 DNF327656 DXB327656 EGX327656 EQT327656 FAP327656 FKL327656 FUH327656 GED327656 GNZ327656 GXV327656 HHR327656 HRN327656 IBJ327656 ILF327656 IVB327656 JEX327656 JOT327656 JYP327656 KIL327656 KSH327656 LCD327656 LLZ327656 LVV327656 MFR327656 MPN327656 MZJ327656 NJF327656 NTB327656 OCX327656 OMT327656 OWP327656 PGL327656 PQH327656 QAD327656 QJZ327656 QTV327656 RDR327656 RNN327656 RXJ327656 SHF327656 SRB327656 TAX327656 TKT327656 TUP327656 UEL327656 UOH327656 UYD327656 VHZ327656 VRV327656 WBR327656 WLN327656 WVJ327656 G393192:H393192 IX393192 ST393192 ACP393192 AML393192 AWH393192 BGD393192 BPZ393192 BZV393192 CJR393192 CTN393192 DDJ393192 DNF393192 DXB393192 EGX393192 EQT393192 FAP393192 FKL393192 FUH393192 GED393192 GNZ393192 GXV393192 HHR393192 HRN393192 IBJ393192 ILF393192 IVB393192 JEX393192 JOT393192 JYP393192 KIL393192 KSH393192 LCD393192 LLZ393192 LVV393192 MFR393192 MPN393192 MZJ393192 NJF393192 NTB393192 OCX393192 OMT393192 OWP393192 PGL393192 PQH393192 QAD393192 QJZ393192 QTV393192 RDR393192 RNN393192 RXJ393192 SHF393192 SRB393192 TAX393192 TKT393192 TUP393192 UEL393192 UOH393192 UYD393192 VHZ393192 VRV393192 WBR393192 WLN393192 WVJ393192 G458728:H458728 IX458728 ST458728 ACP458728 AML458728 AWH458728 BGD458728 BPZ458728 BZV458728 CJR458728 CTN458728 DDJ458728 DNF458728 DXB458728 EGX458728 EQT458728 FAP458728 FKL458728 FUH458728 GED458728 GNZ458728 GXV458728 HHR458728 HRN458728 IBJ458728 ILF458728 IVB458728 JEX458728 JOT458728 JYP458728 KIL458728 KSH458728 LCD458728 LLZ458728 LVV458728 MFR458728 MPN458728 MZJ458728 NJF458728 NTB458728 OCX458728 OMT458728 OWP458728 PGL458728 PQH458728 QAD458728 QJZ458728 QTV458728 RDR458728 RNN458728 RXJ458728 SHF458728 SRB458728 TAX458728 TKT458728 TUP458728 UEL458728 UOH458728 UYD458728 VHZ458728 VRV458728 WBR458728 WLN458728 WVJ458728 G524264:H524264 IX524264 ST524264 ACP524264 AML524264 AWH524264 BGD524264 BPZ524264 BZV524264 CJR524264 CTN524264 DDJ524264 DNF524264 DXB524264 EGX524264 EQT524264 FAP524264 FKL524264 FUH524264 GED524264 GNZ524264 GXV524264 HHR524264 HRN524264 IBJ524264 ILF524264 IVB524264 JEX524264 JOT524264 JYP524264 KIL524264 KSH524264 LCD524264 LLZ524264 LVV524264 MFR524264 MPN524264 MZJ524264 NJF524264 NTB524264 OCX524264 OMT524264 OWP524264 PGL524264 PQH524264 QAD524264 QJZ524264 QTV524264 RDR524264 RNN524264 RXJ524264 SHF524264 SRB524264 TAX524264 TKT524264 TUP524264 UEL524264 UOH524264 UYD524264 VHZ524264 VRV524264 WBR524264 WLN524264 WVJ524264 G589800:H589800 IX589800 ST589800 ACP589800 AML589800 AWH589800 BGD589800 BPZ589800 BZV589800 CJR589800 CTN589800 DDJ589800 DNF589800 DXB589800 EGX589800 EQT589800 FAP589800 FKL589800 FUH589800 GED589800 GNZ589800 GXV589800 HHR589800 HRN589800 IBJ589800 ILF589800 IVB589800 JEX589800 JOT589800 JYP589800 KIL589800 KSH589800 LCD589800 LLZ589800 LVV589800 MFR589800 MPN589800 MZJ589800 NJF589800 NTB589800 OCX589800 OMT589800 OWP589800 PGL589800 PQH589800 QAD589800 QJZ589800 QTV589800 RDR589800 RNN589800 RXJ589800 SHF589800 SRB589800 TAX589800 TKT589800 TUP589800 UEL589800 UOH589800 UYD589800 VHZ589800 VRV589800 WBR589800 WLN589800 WVJ589800 G655336:H655336 IX655336 ST655336 ACP655336 AML655336 AWH655336 BGD655336 BPZ655336 BZV655336 CJR655336 CTN655336 DDJ655336 DNF655336 DXB655336 EGX655336 EQT655336 FAP655336 FKL655336 FUH655336 GED655336 GNZ655336 GXV655336 HHR655336 HRN655336 IBJ655336 ILF655336 IVB655336 JEX655336 JOT655336 JYP655336 KIL655336 KSH655336 LCD655336 LLZ655336 LVV655336 MFR655336 MPN655336 MZJ655336 NJF655336 NTB655336 OCX655336 OMT655336 OWP655336 PGL655336 PQH655336 QAD655336 QJZ655336 QTV655336 RDR655336 RNN655336 RXJ655336 SHF655336 SRB655336 TAX655336 TKT655336 TUP655336 UEL655336 UOH655336 UYD655336 VHZ655336 VRV655336 WBR655336 WLN655336 WVJ655336 G720872:H720872 IX720872 ST720872 ACP720872 AML720872 AWH720872 BGD720872 BPZ720872 BZV720872 CJR720872 CTN720872 DDJ720872 DNF720872 DXB720872 EGX720872 EQT720872 FAP720872 FKL720872 FUH720872 GED720872 GNZ720872 GXV720872 HHR720872 HRN720872 IBJ720872 ILF720872 IVB720872 JEX720872 JOT720872 JYP720872 KIL720872 KSH720872 LCD720872 LLZ720872 LVV720872 MFR720872 MPN720872 MZJ720872 NJF720872 NTB720872 OCX720872 OMT720872 OWP720872 PGL720872 PQH720872 QAD720872 QJZ720872 QTV720872 RDR720872 RNN720872 RXJ720872 SHF720872 SRB720872 TAX720872 TKT720872 TUP720872 UEL720872 UOH720872 UYD720872 VHZ720872 VRV720872 WBR720872 WLN720872 WVJ720872 G786408:H786408 IX786408 ST786408 ACP786408 AML786408 AWH786408 BGD786408 BPZ786408 BZV786408 CJR786408 CTN786408 DDJ786408 DNF786408 DXB786408 EGX786408 EQT786408 FAP786408 FKL786408 FUH786408 GED786408 GNZ786408 GXV786408 HHR786408 HRN786408 IBJ786408 ILF786408 IVB786408 JEX786408 JOT786408 JYP786408 KIL786408 KSH786408 LCD786408 LLZ786408 LVV786408 MFR786408 MPN786408 MZJ786408 NJF786408 NTB786408 OCX786408 OMT786408 OWP786408 PGL786408 PQH786408 QAD786408 QJZ786408 QTV786408 RDR786408 RNN786408 RXJ786408 SHF786408 SRB786408 TAX786408 TKT786408 TUP786408 UEL786408 UOH786408 UYD786408 VHZ786408 VRV786408 WBR786408 WLN786408 WVJ786408 G851944:H851944 IX851944 ST851944 ACP851944 AML851944 AWH851944 BGD851944 BPZ851944 BZV851944 CJR851944 CTN851944 DDJ851944 DNF851944 DXB851944 EGX851944 EQT851944 FAP851944 FKL851944 FUH851944 GED851944 GNZ851944 GXV851944 HHR851944 HRN851944 IBJ851944 ILF851944 IVB851944 JEX851944 JOT851944 JYP851944 KIL851944 KSH851944 LCD851944 LLZ851944 LVV851944 MFR851944 MPN851944 MZJ851944 NJF851944 NTB851944 OCX851944 OMT851944 OWP851944 PGL851944 PQH851944 QAD851944 QJZ851944 QTV851944 RDR851944 RNN851944 RXJ851944 SHF851944 SRB851944 TAX851944 TKT851944 TUP851944 UEL851944 UOH851944 UYD851944 VHZ851944 VRV851944 WBR851944 WLN851944 WVJ851944 G917480:H917480 IX917480 ST917480 ACP917480 AML917480 AWH917480 BGD917480 BPZ917480 BZV917480 CJR917480 CTN917480 DDJ917480 DNF917480 DXB917480 EGX917480 EQT917480 FAP917480 FKL917480 FUH917480 GED917480 GNZ917480 GXV917480 HHR917480 HRN917480 IBJ917480 ILF917480 IVB917480 JEX917480 JOT917480 JYP917480 KIL917480 KSH917480 LCD917480 LLZ917480 LVV917480 MFR917480 MPN917480 MZJ917480 NJF917480 NTB917480 OCX917480 OMT917480 OWP917480 PGL917480 PQH917480 QAD917480 QJZ917480 QTV917480 RDR917480 RNN917480 RXJ917480 SHF917480 SRB917480 TAX917480 TKT917480 TUP917480 UEL917480 UOH917480 UYD917480 VHZ917480 VRV917480 WBR917480 WLN917480 WVJ917480 G983016:H983016 IX983016 ST983016 ACP983016 AML983016 AWH983016 BGD983016 BPZ983016 BZV983016 CJR983016 CTN983016 DDJ983016 DNF983016 DXB983016 EGX983016 EQT983016 FAP983016 FKL983016 FUH983016 GED983016 GNZ983016 GXV983016 HHR983016 HRN983016 IBJ983016 ILF983016 IVB983016 JEX983016 JOT983016 JYP983016 KIL983016 KSH983016 LCD983016 LLZ983016 LVV983016 MFR983016 MPN983016 MZJ983016 NJF983016 NTB983016 OCX983016 OMT983016 OWP983016 PGL983016 PQH983016 QAD983016 QJZ983016 QTV983016 RDR983016 RNN983016 RXJ983016 SHF983016 SRB983016 TAX983016 TKT983016 TUP983016 UEL983016 UOH983016 UYD983016 VHZ983016 VRV983016 WBR983016 WLN983016 WVJ983016" xr:uid="{00000000-0002-0000-0300-000004000000}">
      <formula1>$N$7:$N$7</formula1>
    </dataValidation>
    <dataValidation type="list" allowBlank="1" showInputMessage="1" showErrorMessage="1" sqref="H11" xr:uid="{00000000-0002-0000-0300-000000000000}">
      <formula1>$N$9:$N$11</formula1>
    </dataValidation>
  </dataValidations>
  <pageMargins left="0.70866141732283472" right="0.70866141732283472" top="0.74803149606299213" bottom="0.74803149606299213" header="0.31496062992125984" footer="0.31496062992125984"/>
  <pageSetup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9"/>
  <sheetViews>
    <sheetView showGridLines="0" view="pageBreakPreview" topLeftCell="A55" zoomScale="85" zoomScaleNormal="100" zoomScaleSheetLayoutView="85" workbookViewId="0">
      <selection activeCell="H50" sqref="H50"/>
    </sheetView>
  </sheetViews>
  <sheetFormatPr defaultColWidth="10.85546875" defaultRowHeight="12.75"/>
  <cols>
    <col min="1" max="1" width="15.28515625" style="5" customWidth="1"/>
    <col min="2" max="2" width="63.28515625" style="5" customWidth="1"/>
    <col min="3" max="3" width="21.28515625" style="5" customWidth="1"/>
    <col min="4" max="4" width="19" style="5" customWidth="1"/>
    <col min="5" max="5" width="21.28515625" style="5" customWidth="1"/>
    <col min="6" max="7" width="10.85546875" style="5" customWidth="1"/>
    <col min="8" max="16384" width="10.85546875" style="5"/>
  </cols>
  <sheetData>
    <row r="1" spans="1:7">
      <c r="A1" s="97" t="s">
        <v>0</v>
      </c>
      <c r="B1" s="97"/>
      <c r="C1" s="97"/>
      <c r="D1" s="97"/>
      <c r="E1" s="97"/>
      <c r="F1" s="7"/>
      <c r="G1" s="7"/>
    </row>
    <row r="2" spans="1:7">
      <c r="A2" s="97" t="str">
        <f>+'EXP ESP ADIC'!A2:J2</f>
        <v>Invitación Cerrada No. 08 - 2021</v>
      </c>
      <c r="B2" s="97"/>
      <c r="C2" s="97"/>
      <c r="D2" s="97"/>
      <c r="E2" s="97"/>
      <c r="F2" s="7"/>
      <c r="G2" s="7"/>
    </row>
    <row r="3" spans="1:7">
      <c r="A3" s="97" t="s">
        <v>101</v>
      </c>
      <c r="B3" s="97"/>
      <c r="C3" s="97"/>
      <c r="D3" s="97"/>
      <c r="E3" s="97"/>
      <c r="F3" s="7"/>
      <c r="G3" s="7"/>
    </row>
    <row r="4" spans="1:7">
      <c r="A4" s="8"/>
    </row>
    <row r="5" spans="1:7">
      <c r="A5" s="109" t="s">
        <v>3</v>
      </c>
      <c r="B5" s="109"/>
      <c r="C5" s="109"/>
      <c r="D5" s="109"/>
      <c r="E5" s="109"/>
    </row>
    <row r="6" spans="1:7">
      <c r="A6" s="17" t="s">
        <v>3</v>
      </c>
      <c r="B6" s="108" t="str">
        <f>+'EXP ESP ADIC'!B6:J6</f>
        <v>CONSORCIO VIVE SOLAR</v>
      </c>
      <c r="C6" s="108"/>
      <c r="D6" s="108"/>
      <c r="E6" s="108"/>
    </row>
    <row r="7" spans="1:7">
      <c r="A7" s="17" t="s">
        <v>5</v>
      </c>
      <c r="B7" s="108">
        <f>'EXP ESP ADIC'!B7:J7</f>
        <v>0</v>
      </c>
      <c r="C7" s="108"/>
      <c r="D7" s="108"/>
      <c r="E7" s="108"/>
    </row>
    <row r="8" spans="1:7">
      <c r="A8" s="8"/>
    </row>
    <row r="9" spans="1:7" ht="12.95" customHeight="1">
      <c r="A9" s="112" t="s">
        <v>102</v>
      </c>
      <c r="B9" s="113"/>
      <c r="C9" s="113"/>
      <c r="D9" s="113"/>
      <c r="E9" s="113"/>
    </row>
    <row r="10" spans="1:7" ht="89.25">
      <c r="A10" s="25" t="s">
        <v>103</v>
      </c>
      <c r="B10" s="25" t="s">
        <v>104</v>
      </c>
      <c r="C10" s="34" t="s">
        <v>105</v>
      </c>
      <c r="D10" s="35" t="s">
        <v>106</v>
      </c>
      <c r="E10" s="26" t="s">
        <v>107</v>
      </c>
    </row>
    <row r="11" spans="1:7">
      <c r="A11" s="27">
        <v>1</v>
      </c>
      <c r="B11" s="36" t="s">
        <v>108</v>
      </c>
      <c r="C11" s="47">
        <v>43926621</v>
      </c>
      <c r="D11" s="47">
        <v>16968771</v>
      </c>
      <c r="E11" s="28">
        <f>SUM(C11:D11)</f>
        <v>60895392</v>
      </c>
    </row>
    <row r="12" spans="1:7">
      <c r="A12" s="27">
        <v>2</v>
      </c>
      <c r="B12" s="36" t="s">
        <v>109</v>
      </c>
      <c r="C12" s="47">
        <v>26667471</v>
      </c>
      <c r="D12" s="47">
        <v>10301594</v>
      </c>
      <c r="E12" s="28">
        <f t="shared" ref="E12:E49" si="0">SUM(C12:D12)</f>
        <v>36969065</v>
      </c>
    </row>
    <row r="13" spans="1:7">
      <c r="A13" s="27">
        <v>3</v>
      </c>
      <c r="B13" s="36" t="s">
        <v>110</v>
      </c>
      <c r="C13" s="47">
        <v>26805038</v>
      </c>
      <c r="D13" s="47">
        <v>10354736</v>
      </c>
      <c r="E13" s="28">
        <f t="shared" si="0"/>
        <v>37159774</v>
      </c>
    </row>
    <row r="14" spans="1:7" ht="25.5" customHeight="1">
      <c r="A14" s="27">
        <v>4</v>
      </c>
      <c r="B14" s="36" t="s">
        <v>111</v>
      </c>
      <c r="C14" s="47">
        <v>35109213</v>
      </c>
      <c r="D14" s="47">
        <v>13562623</v>
      </c>
      <c r="E14" s="28">
        <f t="shared" si="0"/>
        <v>48671836</v>
      </c>
    </row>
    <row r="15" spans="1:7">
      <c r="A15" s="27">
        <v>5</v>
      </c>
      <c r="B15" s="36" t="s">
        <v>112</v>
      </c>
      <c r="C15" s="47">
        <v>26754324</v>
      </c>
      <c r="D15" s="47">
        <v>10335145</v>
      </c>
      <c r="E15" s="28">
        <f t="shared" si="0"/>
        <v>37089469</v>
      </c>
    </row>
    <row r="16" spans="1:7">
      <c r="A16" s="27">
        <v>6</v>
      </c>
      <c r="B16" s="36" t="s">
        <v>113</v>
      </c>
      <c r="C16" s="47">
        <v>19160552</v>
      </c>
      <c r="D16" s="47">
        <v>7401685</v>
      </c>
      <c r="E16" s="28">
        <f t="shared" si="0"/>
        <v>26562237</v>
      </c>
    </row>
    <row r="17" spans="1:5">
      <c r="A17" s="27">
        <v>7</v>
      </c>
      <c r="B17" s="36" t="s">
        <v>114</v>
      </c>
      <c r="C17" s="47">
        <v>26448361</v>
      </c>
      <c r="D17" s="47">
        <v>10216952</v>
      </c>
      <c r="E17" s="28">
        <f t="shared" si="0"/>
        <v>36665313</v>
      </c>
    </row>
    <row r="18" spans="1:5" ht="25.5">
      <c r="A18" s="27">
        <v>8</v>
      </c>
      <c r="B18" s="36" t="s">
        <v>115</v>
      </c>
      <c r="C18" s="47">
        <v>28615706</v>
      </c>
      <c r="D18" s="47">
        <v>11054194</v>
      </c>
      <c r="E18" s="28">
        <f t="shared" si="0"/>
        <v>39669900</v>
      </c>
    </row>
    <row r="19" spans="1:5" ht="25.5">
      <c r="A19" s="27">
        <v>9</v>
      </c>
      <c r="B19" s="36" t="s">
        <v>116</v>
      </c>
      <c r="C19" s="47">
        <v>28966335</v>
      </c>
      <c r="D19" s="47">
        <v>11189641</v>
      </c>
      <c r="E19" s="28">
        <f t="shared" si="0"/>
        <v>40155976</v>
      </c>
    </row>
    <row r="20" spans="1:5">
      <c r="A20" s="27">
        <v>10</v>
      </c>
      <c r="B20" s="36" t="s">
        <v>117</v>
      </c>
      <c r="C20" s="47">
        <v>25444732</v>
      </c>
      <c r="D20" s="47">
        <v>9829252</v>
      </c>
      <c r="E20" s="28">
        <f t="shared" si="0"/>
        <v>35273984</v>
      </c>
    </row>
    <row r="21" spans="1:5">
      <c r="A21" s="27">
        <v>11</v>
      </c>
      <c r="B21" s="36" t="s">
        <v>118</v>
      </c>
      <c r="C21" s="47">
        <v>26394660</v>
      </c>
      <c r="D21" s="47">
        <v>10196208</v>
      </c>
      <c r="E21" s="28">
        <f t="shared" si="0"/>
        <v>36590868</v>
      </c>
    </row>
    <row r="22" spans="1:5">
      <c r="A22" s="27">
        <v>12</v>
      </c>
      <c r="B22" s="36" t="s">
        <v>119</v>
      </c>
      <c r="C22" s="47">
        <v>26413414</v>
      </c>
      <c r="D22" s="47">
        <v>10203452</v>
      </c>
      <c r="E22" s="28">
        <f t="shared" si="0"/>
        <v>36616866</v>
      </c>
    </row>
    <row r="23" spans="1:5">
      <c r="A23" s="27">
        <v>13</v>
      </c>
      <c r="B23" s="36" t="s">
        <v>120</v>
      </c>
      <c r="C23" s="47">
        <v>25237910</v>
      </c>
      <c r="D23" s="47">
        <v>9749357</v>
      </c>
      <c r="E23" s="28">
        <f t="shared" si="0"/>
        <v>34987267</v>
      </c>
    </row>
    <row r="24" spans="1:5" ht="25.5" customHeight="1">
      <c r="A24" s="27">
        <v>14</v>
      </c>
      <c r="B24" s="36" t="s">
        <v>121</v>
      </c>
      <c r="C24" s="47">
        <v>25237910</v>
      </c>
      <c r="D24" s="47">
        <v>9749357</v>
      </c>
      <c r="E24" s="28">
        <f t="shared" si="0"/>
        <v>34987267</v>
      </c>
    </row>
    <row r="25" spans="1:5" ht="25.5" customHeight="1">
      <c r="A25" s="27">
        <v>15</v>
      </c>
      <c r="B25" s="36" t="s">
        <v>122</v>
      </c>
      <c r="C25" s="47">
        <v>28273350</v>
      </c>
      <c r="D25" s="47">
        <v>10921942</v>
      </c>
      <c r="E25" s="28">
        <f t="shared" si="0"/>
        <v>39195292</v>
      </c>
    </row>
    <row r="26" spans="1:5">
      <c r="A26" s="27">
        <v>16</v>
      </c>
      <c r="B26" s="36" t="s">
        <v>123</v>
      </c>
      <c r="C26" s="47">
        <v>27394226</v>
      </c>
      <c r="D26" s="47">
        <v>10582338</v>
      </c>
      <c r="E26" s="28">
        <f t="shared" si="0"/>
        <v>37976564</v>
      </c>
    </row>
    <row r="27" spans="1:5">
      <c r="A27" s="27">
        <v>17</v>
      </c>
      <c r="B27" s="36" t="s">
        <v>124</v>
      </c>
      <c r="C27" s="47">
        <v>27045953</v>
      </c>
      <c r="D27" s="47">
        <v>10447801</v>
      </c>
      <c r="E27" s="28">
        <f t="shared" si="0"/>
        <v>37493754</v>
      </c>
    </row>
    <row r="28" spans="1:5">
      <c r="A28" s="27">
        <v>18</v>
      </c>
      <c r="B28" s="36" t="s">
        <v>125</v>
      </c>
      <c r="C28" s="47">
        <v>38116397</v>
      </c>
      <c r="D28" s="47">
        <v>14724293</v>
      </c>
      <c r="E28" s="28">
        <f t="shared" si="0"/>
        <v>52840690</v>
      </c>
    </row>
    <row r="29" spans="1:5">
      <c r="A29" s="27">
        <v>19</v>
      </c>
      <c r="B29" s="36" t="s">
        <v>126</v>
      </c>
      <c r="C29" s="47">
        <v>37798760</v>
      </c>
      <c r="D29" s="47">
        <v>14601590</v>
      </c>
      <c r="E29" s="28">
        <f t="shared" si="0"/>
        <v>52400350</v>
      </c>
    </row>
    <row r="30" spans="1:5">
      <c r="A30" s="27">
        <v>20</v>
      </c>
      <c r="B30" s="36" t="s">
        <v>127</v>
      </c>
      <c r="C30" s="47">
        <v>28225708</v>
      </c>
      <c r="D30" s="47">
        <v>10903538</v>
      </c>
      <c r="E30" s="28">
        <f t="shared" si="0"/>
        <v>39129246</v>
      </c>
    </row>
    <row r="31" spans="1:5">
      <c r="A31" s="27">
        <v>21</v>
      </c>
      <c r="B31" s="36" t="s">
        <v>128</v>
      </c>
      <c r="C31" s="47">
        <v>34345689</v>
      </c>
      <c r="D31" s="47">
        <v>13267675</v>
      </c>
      <c r="E31" s="28">
        <f t="shared" si="0"/>
        <v>47613364</v>
      </c>
    </row>
    <row r="32" spans="1:5">
      <c r="A32" s="27">
        <v>22</v>
      </c>
      <c r="B32" s="36" t="s">
        <v>129</v>
      </c>
      <c r="C32" s="47">
        <v>26553172</v>
      </c>
      <c r="D32" s="47">
        <v>10257440</v>
      </c>
      <c r="E32" s="28">
        <f t="shared" si="0"/>
        <v>36810612</v>
      </c>
    </row>
    <row r="33" spans="1:5">
      <c r="A33" s="27">
        <v>23</v>
      </c>
      <c r="B33" s="36" t="s">
        <v>130</v>
      </c>
      <c r="C33" s="47">
        <v>21953303</v>
      </c>
      <c r="D33" s="47">
        <v>8480520</v>
      </c>
      <c r="E33" s="28">
        <f t="shared" si="0"/>
        <v>30433823</v>
      </c>
    </row>
    <row r="34" spans="1:5">
      <c r="A34" s="27">
        <v>24</v>
      </c>
      <c r="B34" s="36" t="s">
        <v>131</v>
      </c>
      <c r="C34" s="47">
        <v>25769381</v>
      </c>
      <c r="D34" s="47">
        <v>9954663</v>
      </c>
      <c r="E34" s="28">
        <f t="shared" si="0"/>
        <v>35724044</v>
      </c>
    </row>
    <row r="35" spans="1:5">
      <c r="A35" s="27">
        <v>25</v>
      </c>
      <c r="B35" s="36" t="s">
        <v>132</v>
      </c>
      <c r="C35" s="47">
        <v>18381524</v>
      </c>
      <c r="D35" s="47">
        <v>7100748</v>
      </c>
      <c r="E35" s="28">
        <f t="shared" si="0"/>
        <v>25482272</v>
      </c>
    </row>
    <row r="36" spans="1:5">
      <c r="A36" s="27">
        <v>26</v>
      </c>
      <c r="B36" s="36" t="s">
        <v>133</v>
      </c>
      <c r="C36" s="47">
        <v>24576656</v>
      </c>
      <c r="D36" s="47">
        <v>9493916</v>
      </c>
      <c r="E36" s="28">
        <f t="shared" si="0"/>
        <v>34070572</v>
      </c>
    </row>
    <row r="37" spans="1:5">
      <c r="A37" s="27">
        <v>27</v>
      </c>
      <c r="B37" s="36" t="s">
        <v>134</v>
      </c>
      <c r="C37" s="47">
        <v>19560293</v>
      </c>
      <c r="D37" s="47">
        <v>7556104</v>
      </c>
      <c r="E37" s="28">
        <f t="shared" si="0"/>
        <v>27116397</v>
      </c>
    </row>
    <row r="38" spans="1:5">
      <c r="A38" s="27">
        <v>28</v>
      </c>
      <c r="B38" s="36" t="s">
        <v>135</v>
      </c>
      <c r="C38" s="47">
        <v>17721006</v>
      </c>
      <c r="D38" s="47">
        <v>6845592</v>
      </c>
      <c r="E38" s="28">
        <f t="shared" si="0"/>
        <v>24566598</v>
      </c>
    </row>
    <row r="39" spans="1:5">
      <c r="A39" s="27">
        <v>29</v>
      </c>
      <c r="B39" s="36" t="s">
        <v>136</v>
      </c>
      <c r="C39" s="47">
        <v>23658668</v>
      </c>
      <c r="D39" s="47">
        <v>9139299</v>
      </c>
      <c r="E39" s="28">
        <f t="shared" si="0"/>
        <v>32797967</v>
      </c>
    </row>
    <row r="40" spans="1:5">
      <c r="A40" s="27">
        <v>30</v>
      </c>
      <c r="B40" s="36" t="s">
        <v>137</v>
      </c>
      <c r="C40" s="47">
        <v>29992484</v>
      </c>
      <c r="D40" s="47">
        <v>11586040</v>
      </c>
      <c r="E40" s="28">
        <f t="shared" si="0"/>
        <v>41578524</v>
      </c>
    </row>
    <row r="41" spans="1:5" ht="25.5" customHeight="1">
      <c r="A41" s="27">
        <v>31</v>
      </c>
      <c r="B41" s="36" t="s">
        <v>138</v>
      </c>
      <c r="C41" s="47">
        <v>32610817</v>
      </c>
      <c r="D41" s="47">
        <v>12597497</v>
      </c>
      <c r="E41" s="28">
        <f t="shared" si="0"/>
        <v>45208314</v>
      </c>
    </row>
    <row r="42" spans="1:5" ht="25.5">
      <c r="A42" s="27">
        <v>32</v>
      </c>
      <c r="B42" s="36" t="s">
        <v>139</v>
      </c>
      <c r="C42" s="47">
        <v>26428261</v>
      </c>
      <c r="D42" s="47">
        <v>10209188</v>
      </c>
      <c r="E42" s="28">
        <f t="shared" si="0"/>
        <v>36637449</v>
      </c>
    </row>
    <row r="43" spans="1:5">
      <c r="A43" s="27">
        <v>33</v>
      </c>
      <c r="B43" s="36" t="s">
        <v>140</v>
      </c>
      <c r="C43" s="47">
        <v>19510207</v>
      </c>
      <c r="D43" s="47">
        <v>7536757</v>
      </c>
      <c r="E43" s="28">
        <f t="shared" si="0"/>
        <v>27046964</v>
      </c>
    </row>
    <row r="44" spans="1:5">
      <c r="A44" s="27">
        <v>34</v>
      </c>
      <c r="B44" s="36" t="s">
        <v>141</v>
      </c>
      <c r="C44" s="47">
        <v>25657563</v>
      </c>
      <c r="D44" s="47">
        <v>9911469</v>
      </c>
      <c r="E44" s="28">
        <f t="shared" si="0"/>
        <v>35569032</v>
      </c>
    </row>
    <row r="45" spans="1:5" ht="25.5">
      <c r="A45" s="27">
        <v>35</v>
      </c>
      <c r="B45" s="36" t="s">
        <v>142</v>
      </c>
      <c r="C45" s="47">
        <v>25046657</v>
      </c>
      <c r="D45" s="47">
        <v>9675476</v>
      </c>
      <c r="E45" s="28">
        <f t="shared" si="0"/>
        <v>34722133</v>
      </c>
    </row>
    <row r="46" spans="1:5">
      <c r="A46" s="27">
        <v>36</v>
      </c>
      <c r="B46" s="36" t="s">
        <v>143</v>
      </c>
      <c r="C46" s="47">
        <v>16269330</v>
      </c>
      <c r="D46" s="47">
        <v>6284812</v>
      </c>
      <c r="E46" s="28">
        <f t="shared" si="0"/>
        <v>22554142</v>
      </c>
    </row>
    <row r="47" spans="1:5" ht="25.5" customHeight="1">
      <c r="A47" s="27">
        <v>37</v>
      </c>
      <c r="B47" s="36" t="s">
        <v>144</v>
      </c>
      <c r="C47" s="47">
        <v>15297355</v>
      </c>
      <c r="D47" s="47">
        <v>5909339</v>
      </c>
      <c r="E47" s="28">
        <f t="shared" si="0"/>
        <v>21206694</v>
      </c>
    </row>
    <row r="48" spans="1:5">
      <c r="A48" s="27">
        <v>38</v>
      </c>
      <c r="B48" s="36" t="s">
        <v>145</v>
      </c>
      <c r="C48" s="47">
        <v>21299948</v>
      </c>
      <c r="D48" s="47">
        <v>8228130</v>
      </c>
      <c r="E48" s="28">
        <f>SUM(C48:D48)</f>
        <v>29528078</v>
      </c>
    </row>
    <row r="49" spans="1:5">
      <c r="A49" s="27">
        <v>39</v>
      </c>
      <c r="B49" s="36" t="s">
        <v>146</v>
      </c>
      <c r="C49" s="47">
        <v>28178771</v>
      </c>
      <c r="D49" s="47">
        <v>10885406</v>
      </c>
      <c r="E49" s="28">
        <f t="shared" si="0"/>
        <v>39064177</v>
      </c>
    </row>
    <row r="50" spans="1:5" ht="29.25" customHeight="1">
      <c r="A50" s="29"/>
      <c r="B50" s="37" t="s">
        <v>147</v>
      </c>
      <c r="C50" s="30">
        <f>SUM(C11:C49)</f>
        <v>1030847726</v>
      </c>
      <c r="D50" s="30">
        <f>SUM(D11:D49)</f>
        <v>398214540</v>
      </c>
      <c r="E50" s="46"/>
    </row>
    <row r="51" spans="1:5" ht="14.1" customHeight="1">
      <c r="A51" s="31"/>
      <c r="B51" s="31"/>
      <c r="C51" s="31"/>
      <c r="D51" s="32" t="s">
        <v>148</v>
      </c>
      <c r="E51" s="33">
        <f>+C50+D50</f>
        <v>1429062266</v>
      </c>
    </row>
    <row r="53" spans="1:5" ht="53.1" customHeight="1">
      <c r="A53" s="110" t="s">
        <v>149</v>
      </c>
      <c r="B53" s="111"/>
      <c r="C53" s="114" t="s">
        <v>150</v>
      </c>
      <c r="D53" s="115"/>
      <c r="E53" s="116"/>
    </row>
    <row r="54" spans="1:5">
      <c r="A54" s="18"/>
      <c r="B54" s="14"/>
      <c r="C54" s="14"/>
      <c r="D54" s="14"/>
      <c r="E54" s="15"/>
    </row>
    <row r="55" spans="1:5" ht="6" customHeight="1">
      <c r="A55" s="117"/>
      <c r="B55" s="117"/>
      <c r="C55" s="117"/>
      <c r="D55" s="117"/>
      <c r="E55" s="117"/>
    </row>
    <row r="56" spans="1:5" ht="63.95" customHeight="1">
      <c r="D56" s="118"/>
      <c r="E56" s="119"/>
    </row>
    <row r="57" spans="1:5" ht="12.75" customHeight="1">
      <c r="A57" s="106" t="s">
        <v>151</v>
      </c>
      <c r="B57" s="107"/>
      <c r="C57" s="107"/>
      <c r="D57" s="107"/>
      <c r="E57" s="107"/>
    </row>
    <row r="58" spans="1:5" ht="68.25" customHeight="1">
      <c r="A58" s="106"/>
      <c r="B58" s="107"/>
      <c r="C58" s="107"/>
      <c r="D58" s="107"/>
      <c r="E58" s="107"/>
    </row>
    <row r="59" spans="1:5" ht="52.5" customHeight="1">
      <c r="A59" s="106"/>
      <c r="B59" s="107"/>
      <c r="C59" s="107"/>
      <c r="D59" s="107"/>
      <c r="E59" s="107"/>
    </row>
  </sheetData>
  <mergeCells count="12">
    <mergeCell ref="A1:E1"/>
    <mergeCell ref="A2:E2"/>
    <mergeCell ref="A3:E3"/>
    <mergeCell ref="A57:E59"/>
    <mergeCell ref="B7:E7"/>
    <mergeCell ref="A5:E5"/>
    <mergeCell ref="B6:E6"/>
    <mergeCell ref="A53:B53"/>
    <mergeCell ref="A9:E9"/>
    <mergeCell ref="C53:E53"/>
    <mergeCell ref="A55:E55"/>
    <mergeCell ref="D56:E56"/>
  </mergeCells>
  <phoneticPr fontId="11" type="noConversion"/>
  <printOptions horizontalCentered="1"/>
  <pageMargins left="0.70866141732283472" right="0.70866141732283472" top="0.74803149606299213" bottom="0.74803149606299213" header="0.31496062992125984" footer="0.31496062992125984"/>
  <pageSetup scale="57" orientation="portrait" r:id="rId1"/>
  <rowBreaks count="1" manualBreakCount="1">
    <brk id="60"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1"/>
  <sheetViews>
    <sheetView showGridLines="0" tabSelected="1" view="pageBreakPreview" zoomScale="69" zoomScaleNormal="100" zoomScaleSheetLayoutView="69" workbookViewId="0">
      <selection activeCell="B11" sqref="B11"/>
    </sheetView>
  </sheetViews>
  <sheetFormatPr defaultColWidth="10.85546875" defaultRowHeight="12.75"/>
  <cols>
    <col min="1" max="1" width="64.85546875" style="1" customWidth="1"/>
    <col min="2" max="2" width="67.42578125" style="1" customWidth="1"/>
    <col min="3" max="16384" width="10.85546875" style="1"/>
  </cols>
  <sheetData>
    <row r="1" spans="1:11" ht="24" customHeight="1">
      <c r="A1" s="120" t="s">
        <v>0</v>
      </c>
      <c r="B1" s="121"/>
    </row>
    <row r="2" spans="1:11">
      <c r="A2" s="97" t="str">
        <f>'EXP ESP ADIC'!A2:J2</f>
        <v>Invitación Cerrada No. 08 - 2021</v>
      </c>
      <c r="B2" s="97"/>
    </row>
    <row r="3" spans="1:11">
      <c r="A3" s="122" t="s">
        <v>152</v>
      </c>
      <c r="B3" s="122"/>
    </row>
    <row r="4" spans="1:11" ht="15">
      <c r="A4" s="2" t="s">
        <v>153</v>
      </c>
      <c r="B4" t="str">
        <f>+'EXP ESP ADIC'!B6:J6</f>
        <v>CONSORCIO VIVE SOLAR</v>
      </c>
      <c r="C4"/>
      <c r="D4"/>
      <c r="E4"/>
      <c r="F4"/>
      <c r="G4"/>
      <c r="H4"/>
      <c r="I4"/>
      <c r="J4"/>
      <c r="K4"/>
    </row>
    <row r="5" spans="1:11">
      <c r="A5" s="2" t="s">
        <v>5</v>
      </c>
      <c r="B5" s="9">
        <f>'EXP ESP ADIC'!B7:J7</f>
        <v>0</v>
      </c>
    </row>
    <row r="7" spans="1:11">
      <c r="A7" s="3" t="s">
        <v>154</v>
      </c>
      <c r="B7" s="4" t="s">
        <v>155</v>
      </c>
    </row>
    <row r="8" spans="1:11" ht="15">
      <c r="A8" s="38" t="s">
        <v>156</v>
      </c>
      <c r="B8" s="39">
        <v>30</v>
      </c>
    </row>
    <row r="9" spans="1:11" ht="25.5">
      <c r="A9" s="38" t="s">
        <v>157</v>
      </c>
      <c r="B9" s="40">
        <v>0</v>
      </c>
    </row>
    <row r="10" spans="1:11" ht="15">
      <c r="A10" s="41" t="s">
        <v>158</v>
      </c>
      <c r="B10" s="42">
        <v>30</v>
      </c>
    </row>
    <row r="11" spans="1:11" ht="15">
      <c r="A11" s="43" t="s">
        <v>148</v>
      </c>
      <c r="B11" s="123">
        <f>SUM(B8:B10)</f>
        <v>60</v>
      </c>
    </row>
  </sheetData>
  <mergeCells count="3">
    <mergeCell ref="A1:B1"/>
    <mergeCell ref="A2:B2"/>
    <mergeCell ref="A3:B3"/>
  </mergeCells>
  <conditionalFormatting sqref="B8:B10">
    <cfRule type="containsText" dxfId="0" priority="1" operator="containsText" text="NO HABILITA">
      <formula>NOT(ISERROR(SEARCH("NO HABILITA",B8)))</formula>
    </cfRule>
  </conditionalFormatting>
  <pageMargins left="0.7" right="0.7" top="0.75" bottom="0.75" header="0.3" footer="0.3"/>
  <pageSetup scale="68"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CAMILO ARCE ZAMUDIO</dc:creator>
  <cp:keywords/>
  <dc:description/>
  <cp:lastModifiedBy>hugo enrique arias forero</cp:lastModifiedBy>
  <cp:revision/>
  <dcterms:created xsi:type="dcterms:W3CDTF">2018-12-18T16:34:34Z</dcterms:created>
  <dcterms:modified xsi:type="dcterms:W3CDTF">2022-01-25T18:49:22Z</dcterms:modified>
  <cp:category/>
  <cp:contentStatus/>
</cp:coreProperties>
</file>