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sebastianarbelaeztorres/Downloads/"/>
    </mc:Choice>
  </mc:AlternateContent>
  <xr:revisionPtr revIDLastSave="0" documentId="13_ncr:1_{43046DFE-BBA4-5C49-ACCD-DD1127E8D9BD}" xr6:coauthVersionLast="45" xr6:coauthVersionMax="47" xr10:uidLastSave="{00000000-0000-0000-0000-000000000000}"/>
  <bookViews>
    <workbookView xWindow="1260" yWindow="460" windowWidth="17980" windowHeight="26400" activeTab="1" xr2:uid="{3EA329A5-1468-4999-B5B7-4C3F2887788F}"/>
  </bookViews>
  <sheets>
    <sheet name="1. Formato cotización" sheetId="3" r:id="rId1"/>
    <sheet name="2. APU's" sheetId="6" r:id="rId2"/>
    <sheet name="3. Sugerencias" sheetId="8" r:id="rId3"/>
  </sheets>
  <definedNames>
    <definedName name="_xlnm.Print_Area" localSheetId="0">'1. Formato cotización'!$A$1:$F$16</definedName>
    <definedName name="_xlnm.Print_Area" localSheetId="1">'2. APU''s'!$A$1:$F$129</definedName>
    <definedName name="_xlnm.Print_Area" localSheetId="2">'3. Sugerencias'!$A$1:$D$18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6" l="1"/>
  <c r="F98" i="6" s="1"/>
  <c r="E12" i="3" s="1"/>
  <c r="F75" i="6"/>
  <c r="F103" i="6"/>
  <c r="F117" i="6"/>
  <c r="F125" i="6"/>
  <c r="F124" i="6"/>
  <c r="F123" i="6"/>
  <c r="F122" i="6"/>
  <c r="F121" i="6"/>
  <c r="F120" i="6"/>
  <c r="F119" i="6"/>
  <c r="F126" i="6" s="1"/>
  <c r="E14" i="3" s="1"/>
  <c r="F118" i="6"/>
  <c r="F111" i="6"/>
  <c r="F110" i="6"/>
  <c r="F109" i="6"/>
  <c r="F108" i="6"/>
  <c r="F107" i="6"/>
  <c r="F106" i="6"/>
  <c r="F112" i="6" s="1"/>
  <c r="E13" i="3" s="1"/>
  <c r="F105" i="6"/>
  <c r="F104" i="6"/>
  <c r="F97" i="6"/>
  <c r="F96" i="6"/>
  <c r="F95" i="6"/>
  <c r="F94" i="6"/>
  <c r="F93" i="6"/>
  <c r="F92" i="6"/>
  <c r="F91" i="6"/>
  <c r="F90" i="6"/>
  <c r="F83" i="6"/>
  <c r="F82" i="6"/>
  <c r="F81" i="6"/>
  <c r="F80" i="6"/>
  <c r="F79" i="6"/>
  <c r="F78" i="6"/>
  <c r="F77" i="6"/>
  <c r="F76" i="6"/>
  <c r="F84" i="6" l="1"/>
  <c r="E11" i="3" s="1"/>
  <c r="F62" i="6" l="1"/>
  <c r="F63" i="6"/>
  <c r="F64" i="6"/>
  <c r="F65" i="6"/>
  <c r="F66" i="6"/>
  <c r="F67" i="6"/>
  <c r="F68" i="6"/>
  <c r="F69" i="6"/>
  <c r="F61" i="6"/>
  <c r="F48" i="6"/>
  <c r="F49" i="6"/>
  <c r="F50" i="6"/>
  <c r="F51" i="6"/>
  <c r="F52" i="6"/>
  <c r="F53" i="6"/>
  <c r="F54" i="6"/>
  <c r="F55" i="6"/>
  <c r="F47" i="6"/>
  <c r="F34" i="6"/>
  <c r="F35" i="6"/>
  <c r="F36" i="6"/>
  <c r="F37" i="6"/>
  <c r="F38" i="6"/>
  <c r="F39" i="6"/>
  <c r="F40" i="6"/>
  <c r="F41" i="6"/>
  <c r="F33" i="6"/>
  <c r="F20" i="6"/>
  <c r="F21" i="6"/>
  <c r="F22" i="6"/>
  <c r="F23" i="6"/>
  <c r="F24" i="6"/>
  <c r="F25" i="6"/>
  <c r="F26" i="6"/>
  <c r="F27" i="6"/>
  <c r="F19" i="6"/>
  <c r="F7" i="6"/>
  <c r="F8" i="6"/>
  <c r="F9" i="6"/>
  <c r="F10" i="6"/>
  <c r="F11" i="6"/>
  <c r="F12" i="6"/>
  <c r="F6" i="6"/>
  <c r="F70" i="6" l="1"/>
  <c r="E10" i="3" s="1"/>
  <c r="F56" i="6"/>
  <c r="E9" i="3" s="1"/>
  <c r="F42" i="6"/>
  <c r="E8" i="3" s="1"/>
  <c r="F28" i="6"/>
  <c r="E7" i="3" s="1"/>
  <c r="F13" i="6"/>
  <c r="E6" i="3" s="1"/>
  <c r="E15" i="3" l="1"/>
  <c r="E16" i="3" l="1"/>
</calcChain>
</file>

<file path=xl/sharedStrings.xml><?xml version="1.0" encoding="utf-8"?>
<sst xmlns="http://schemas.openxmlformats.org/spreadsheetml/2006/main" count="263" uniqueCount="66">
  <si>
    <t>Referencia:  Invitación a Cotizar No. SIP-024-2021-FENOGE</t>
  </si>
  <si>
    <t xml:space="preserve">Anexo 4- Formato de cotización </t>
  </si>
  <si>
    <t>Instrucciones para el diligenciamiento:</t>
  </si>
  <si>
    <t>1. El cotizante deberá diligenciar en su totalidad la los espacios amarillos de la pestaña APUs
2. Para cotizar deberá tener en cuenta el valor de los bienes, servicios y obras considerando la totalidad de requisitos, condiciones, obligaciones, especificaciones técnicas, entre otras
3. El cotizante deberá tener en cuenta todos los tributos a que haya lugar, incluyendo los tributos municipales, departamentales y nacionales, y todas las contribuciones y estampillas e impuestos de acuerdo con el tipo de contrato, el objeto y el lugar de ejecución y considerar que el proyecto contempla el trámite de incentivos tributarios ante la UPME.</t>
  </si>
  <si>
    <t>COMPONENTE</t>
  </si>
  <si>
    <t>ÍTEM</t>
  </si>
  <si>
    <t>SERVICIOS A COTIZAR</t>
  </si>
  <si>
    <t>CANTIDAD</t>
  </si>
  <si>
    <t>VALOR</t>
  </si>
  <si>
    <t>Observaciones (Incluir las consideraciones que le parezcan pertinentes para la ejecución de la actividad)</t>
  </si>
  <si>
    <t xml:space="preserve">Componente 1
Factibilidad y diseño para ocho (8) Sistemas Solares Fotovoltaicos en ocho (8) edificaciones adscritas a al municipio de Valledupar, Cesar </t>
  </si>
  <si>
    <t xml:space="preserve">Factibilidad y diseño detallado para los ocho (8) sistemas solares fotovoltaicos en ocho (8) edificaciones adscritas a la Alcaldía de Valledupar, Cesar </t>
  </si>
  <si>
    <t>Componente 2
Suministro, transporte, instalación, pruebas y puesta en marcha de Sistemas Solares Fotovoltaicos para edificaciones adscritas al municipio de Valledupar, Cesar.</t>
  </si>
  <si>
    <t>Suministro, transporte, instalación, pruebas y puesta en marcha de un sistema solar fotovoltaico on-grid para la IEP Leónidas Acuña de la Alcaldía de Valledupar, de 69 kWp</t>
  </si>
  <si>
    <t>Suministro, transporte, instalación, pruebas y puesta en marcha de un sistema solar fotovoltaico on-grid para la IEP Rafael Valle Meza de la Alcaldía de Valledupar, de 9 kWp</t>
  </si>
  <si>
    <t>Suministro, transporte, instalación, pruebas y puesta en marcha de un sistema solar fotovoltaico on-grid para la IEP Instpecam de la Alcaldía de Valledupar, de 20,25 kWp</t>
  </si>
  <si>
    <t>Suministro, transporte, instalación, pruebas y puesta en marcha de un sistema solar fotovoltaico on-grid para la IEP Casd Simón Bolivar de la Alcaldía de Valledupar, de 52 kWp</t>
  </si>
  <si>
    <t>Suministro, transporte, instalación, pruebas y puesta en marcha de un sistema solar fotovoltaico on-grid para la IEP Alfonso López Pumarejo de la Alcaldía de Valledupar, de 13,5kWp</t>
  </si>
  <si>
    <t>Suministro, transporte, instalación, pruebas y puesta en marcha de un sistema solar fotovoltaico on-grid para la IEP Loperena Garupal de la Alcaldía de Valledupar, de 6,75 kWp</t>
  </si>
  <si>
    <t>Suministro, transporte, instalación, pruebas y puesta en marcha de un sistema solar fotovoltaico on-grid para la IEP La Esperanza de la Alcaldía de Valledupar, de 20,25 kWp</t>
  </si>
  <si>
    <t>Suministro, transporte, instalación, pruebas y puesta en marcha de un sistema solar fotovoltaico on-grid para la IEP José Eugenio Martínez de la Alcaldía de Valledupar, de 20,25 kWp</t>
  </si>
  <si>
    <t>Sub Total</t>
  </si>
  <si>
    <t>TOTAL</t>
  </si>
  <si>
    <t>Análisis de precios unitarios</t>
  </si>
  <si>
    <t>Componente 1: Factibilidad y diseño</t>
  </si>
  <si>
    <t>Ítem</t>
  </si>
  <si>
    <t>Descripción</t>
  </si>
  <si>
    <t>Unidad</t>
  </si>
  <si>
    <t>Precio Unitario [COP]</t>
  </si>
  <si>
    <t>Cantidad</t>
  </si>
  <si>
    <t>Subtotal [COP]</t>
  </si>
  <si>
    <t>Visitas de campo</t>
  </si>
  <si>
    <t>GLB</t>
  </si>
  <si>
    <t>Toma de datos para factibilidad de los 8 SSFV</t>
  </si>
  <si>
    <t>Ingeniería de detalle de los 8 SSFV</t>
  </si>
  <si>
    <t>Informes de factibilidad y diseño de los 8 SSFV</t>
  </si>
  <si>
    <t>Informes finales y cartillas de los 8 SSFV</t>
  </si>
  <si>
    <t>Tramites beneficios tributarios ley 1715 de 2014</t>
  </si>
  <si>
    <t>Pólizas</t>
  </si>
  <si>
    <t>Total</t>
  </si>
  <si>
    <t>Componente 2: Suministro, instalación y puesta en marcha de la SSFV</t>
  </si>
  <si>
    <t>Sede IEP Leónidas Acuña - 69 kWp</t>
  </si>
  <si>
    <t>Paneles solares fotovoltaicos</t>
  </si>
  <si>
    <t>Modulo</t>
  </si>
  <si>
    <t>Inversores</t>
  </si>
  <si>
    <t>Inversor</t>
  </si>
  <si>
    <t>Estructura Metálica</t>
  </si>
  <si>
    <t>Cableado, conexiones y BOS DC</t>
  </si>
  <si>
    <t>Conexión en AC</t>
  </si>
  <si>
    <t>Sistema de control y monitoreo</t>
  </si>
  <si>
    <t>Medidor Bidireccional</t>
  </si>
  <si>
    <t>Medidor</t>
  </si>
  <si>
    <t>Certificación RETIE</t>
  </si>
  <si>
    <t>Proceso de conexión CREG 030 de 2018</t>
  </si>
  <si>
    <t>Sede IEP Rafael Valle Meza - 9kWp</t>
  </si>
  <si>
    <t>Sede IEP Instpecam - 20,25 kWp</t>
  </si>
  <si>
    <t>Sede IEP Casd Simón Bolívar - 52 kWp</t>
  </si>
  <si>
    <t>Sede IEP Alfonso López Pumarejo - 13,5 kWp</t>
  </si>
  <si>
    <t>Sede IEP Loperena Garupal - 6,75 kWp</t>
  </si>
  <si>
    <t>Sede IEP La Esperanza - 20,25 kWp</t>
  </si>
  <si>
    <t>Sede IEPJosé Eugenio Martínez - 20,25 kWp</t>
  </si>
  <si>
    <t>DESCRIPCIÓN</t>
  </si>
  <si>
    <t>NOTA: Se aclara que esta información será relevante para la construcción de experiencia de las firmas al realizar los TCC.</t>
  </si>
  <si>
    <t>OBSERVACIONES</t>
  </si>
  <si>
    <t>1. El proponente podrá incluir la experiencia que considere que podrá ser tenida en cuenta en el eventual proceso de selección, diferente a la establecida en el documento de solicitud de cotizaciones.</t>
  </si>
  <si>
    <t>*Recuerde que no debe contemplar el valor del IVA en la cotización debido a que se incluyó en el componente 1 la actividad del trámite de incentivos tributarios de la Ley 1715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</si>
</sst>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&quot;$&quot;\ #,##0;[Red]\-&quot;$&quot;\ #,##0"/>
    <numFmt numFmtId="165" formatCode="_-&quot;$&quot;\ * #,##0_-;\-&quot;$&quot;\ * #,##0_-;_-&quot;$&quot;\ * &quot;-&quot;_-;_-@_-"/>
    <numFmt numFmtId="166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12" xfId="0" applyFont="1" applyBorder="1"/>
    <xf numFmtId="0" fontId="2" fillId="0" borderId="10" xfId="0" applyFont="1" applyBorder="1"/>
    <xf numFmtId="0" fontId="4" fillId="4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166" fontId="7" fillId="7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66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3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166" fontId="4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11" xfId="0" applyFont="1" applyBorder="1"/>
    <xf numFmtId="0" fontId="2" fillId="0" borderId="19" xfId="0" applyFont="1" applyBorder="1"/>
    <xf numFmtId="0" fontId="2" fillId="0" borderId="17" xfId="0" applyFont="1" applyBorder="1"/>
    <xf numFmtId="164" fontId="2" fillId="3" borderId="17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2" xfId="0" applyFont="1" applyBorder="1"/>
    <xf numFmtId="164" fontId="2" fillId="3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20" xfId="0" applyFont="1" applyBorder="1"/>
    <xf numFmtId="0" fontId="2" fillId="0" borderId="4" xfId="0" applyFont="1" applyBorder="1"/>
    <xf numFmtId="164" fontId="2" fillId="3" borderId="4" xfId="0" applyNumberFormat="1" applyFont="1" applyFill="1" applyBorder="1"/>
    <xf numFmtId="0" fontId="2" fillId="0" borderId="4" xfId="0" applyFont="1" applyBorder="1" applyAlignment="1">
      <alignment horizontal="center"/>
    </xf>
    <xf numFmtId="164" fontId="2" fillId="0" borderId="0" xfId="0" applyNumberFormat="1" applyFont="1"/>
    <xf numFmtId="0" fontId="5" fillId="0" borderId="24" xfId="0" applyFont="1" applyBorder="1" applyAlignment="1">
      <alignment horizontal="center"/>
    </xf>
    <xf numFmtId="0" fontId="2" fillId="0" borderId="8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14" xfId="0" applyFont="1" applyBorder="1"/>
    <xf numFmtId="164" fontId="2" fillId="3" borderId="14" xfId="0" applyNumberFormat="1" applyFont="1" applyFill="1" applyBorder="1"/>
    <xf numFmtId="0" fontId="2" fillId="0" borderId="7" xfId="0" applyFont="1" applyBorder="1"/>
    <xf numFmtId="0" fontId="2" fillId="0" borderId="5" xfId="0" applyFont="1" applyBorder="1"/>
    <xf numFmtId="0" fontId="2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14" xfId="0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0" fontId="2" fillId="3" borderId="2" xfId="0" applyFont="1" applyFill="1" applyBorder="1"/>
    <xf numFmtId="164" fontId="2" fillId="3" borderId="19" xfId="0" applyNumberFormat="1" applyFont="1" applyFill="1" applyBorder="1"/>
    <xf numFmtId="0" fontId="2" fillId="3" borderId="17" xfId="0" applyFont="1" applyFill="1" applyBorder="1"/>
    <xf numFmtId="164" fontId="2" fillId="3" borderId="18" xfId="0" applyNumberFormat="1" applyFont="1" applyFill="1" applyBorder="1"/>
    <xf numFmtId="164" fontId="2" fillId="3" borderId="26" xfId="0" applyNumberFormat="1" applyFont="1" applyFill="1" applyBorder="1"/>
    <xf numFmtId="164" fontId="2" fillId="3" borderId="20" xfId="0" applyNumberFormat="1" applyFont="1" applyFill="1" applyBorder="1"/>
    <xf numFmtId="0" fontId="2" fillId="3" borderId="4" xfId="0" applyFont="1" applyFill="1" applyBorder="1"/>
    <xf numFmtId="0" fontId="2" fillId="0" borderId="34" xfId="0" applyFont="1" applyBorder="1"/>
    <xf numFmtId="0" fontId="2" fillId="0" borderId="28" xfId="0" applyFont="1" applyBorder="1"/>
    <xf numFmtId="0" fontId="2" fillId="0" borderId="33" xfId="0" applyFont="1" applyBorder="1"/>
    <xf numFmtId="0" fontId="2" fillId="0" borderId="35" xfId="0" applyFont="1" applyBorder="1"/>
    <xf numFmtId="0" fontId="2" fillId="0" borderId="35" xfId="0" applyFont="1" applyBorder="1" applyAlignment="1">
      <alignment horizontal="center"/>
    </xf>
    <xf numFmtId="166" fontId="2" fillId="0" borderId="17" xfId="0" applyNumberFormat="1" applyFont="1" applyBorder="1"/>
    <xf numFmtId="166" fontId="2" fillId="0" borderId="2" xfId="0" applyNumberFormat="1" applyFont="1" applyBorder="1"/>
    <xf numFmtId="166" fontId="2" fillId="0" borderId="4" xfId="0" applyNumberFormat="1" applyFont="1" applyBorder="1"/>
    <xf numFmtId="166" fontId="5" fillId="0" borderId="9" xfId="0" applyNumberFormat="1" applyFont="1" applyBorder="1" applyAlignment="1">
      <alignment horizontal="center"/>
    </xf>
    <xf numFmtId="9" fontId="2" fillId="3" borderId="17" xfId="5" applyFont="1" applyFill="1" applyBorder="1"/>
    <xf numFmtId="9" fontId="2" fillId="3" borderId="2" xfId="5" applyFont="1" applyFill="1" applyBorder="1"/>
    <xf numFmtId="9" fontId="2" fillId="3" borderId="4" xfId="5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9" borderId="14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5" borderId="9" xfId="0" applyFont="1" applyFill="1" applyBorder="1" applyAlignment="1">
      <alignment horizontal="justify" wrapText="1"/>
    </xf>
    <xf numFmtId="0" fontId="10" fillId="5" borderId="13" xfId="0" applyFont="1" applyFill="1" applyBorder="1" applyAlignment="1">
      <alignment horizontal="justify" wrapText="1"/>
    </xf>
    <xf numFmtId="0" fontId="10" fillId="5" borderId="39" xfId="0" applyFont="1" applyFill="1" applyBorder="1" applyAlignment="1">
      <alignment horizontal="justify" wrapText="1"/>
    </xf>
  </cellXfs>
  <cellStyles count="6">
    <cellStyle name="Millares [0] 2" xfId="2" xr:uid="{CDC82664-11C5-44A5-A44E-F9764E7CD9EC}"/>
    <cellStyle name="Millares [0] 3" xfId="4" xr:uid="{72827C66-28E1-4F60-AB7D-2A1E4137B32F}"/>
    <cellStyle name="Moneda [0] 2" xfId="1" xr:uid="{B3C71321-9C3E-4272-965D-043330EE9E46}"/>
    <cellStyle name="Moneda [0] 3" xfId="3" xr:uid="{3414037D-66FC-44E8-BD4C-126C83180BD6}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70556</xdr:colOff>
      <xdr:row>0</xdr:row>
      <xdr:rowOff>84667</xdr:rowOff>
    </xdr:from>
    <xdr:to>
      <xdr:col>1</xdr:col>
      <xdr:colOff>79023</xdr:colOff>
      <xdr:row>1</xdr:row>
      <xdr:rowOff>213078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2BBEEC-D211-B24B-B633-35B79EE0B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56" y="84667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1892300</xdr:colOff>
      <xdr:row>0</xdr:row>
      <xdr:rowOff>752828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EFBE59-E8E1-5941-9A2F-418183AF2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0800" cy="752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15875</xdr:rowOff>
    </xdr:from>
    <xdr:to>
      <xdr:col>1</xdr:col>
      <xdr:colOff>2225675</xdr:colOff>
      <xdr:row>1</xdr:row>
      <xdr:rowOff>149578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A2BC3E-59DF-3E41-A794-363A8ECE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5875"/>
          <a:ext cx="2590800" cy="752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B27B-AAD0-48C7-BF6C-20CE86139D47}">
  <dimension ref="A1:F23"/>
  <sheetViews>
    <sheetView showGridLines="0" view="pageBreakPreview" zoomScale="120" zoomScaleNormal="80" zoomScaleSheetLayoutView="120" workbookViewId="0">
      <selection sqref="A1:F1"/>
    </sheetView>
  </sheetViews>
  <sheetFormatPr baseColWidth="10" defaultColWidth="11.5" defaultRowHeight="14" x14ac:dyDescent="0.2"/>
  <cols>
    <col min="1" max="1" width="33.83203125" style="7" customWidth="1"/>
    <col min="2" max="2" width="11.5" style="7"/>
    <col min="3" max="3" width="51.83203125" style="7" customWidth="1"/>
    <col min="4" max="4" width="11.5" style="7"/>
    <col min="5" max="5" width="18.83203125" style="7" customWidth="1"/>
    <col min="6" max="6" width="55.5" style="7" customWidth="1"/>
    <col min="7" max="7" width="7.1640625" style="7" customWidth="1"/>
    <col min="8" max="16384" width="11.5" style="7"/>
  </cols>
  <sheetData>
    <row r="1" spans="1:6" ht="49.5" customHeight="1" x14ac:dyDescent="0.2">
      <c r="A1" s="90" t="s">
        <v>0</v>
      </c>
      <c r="B1" s="90"/>
      <c r="C1" s="90"/>
      <c r="D1" s="90"/>
      <c r="E1" s="90"/>
      <c r="F1" s="90"/>
    </row>
    <row r="2" spans="1:6" ht="21" customHeight="1" x14ac:dyDescent="0.2">
      <c r="A2" s="91" t="s">
        <v>1</v>
      </c>
      <c r="B2" s="92"/>
      <c r="C2" s="92"/>
      <c r="D2" s="92"/>
      <c r="E2" s="92"/>
      <c r="F2" s="92"/>
    </row>
    <row r="3" spans="1:6" ht="27" customHeight="1" x14ac:dyDescent="0.2">
      <c r="A3" s="54" t="s">
        <v>2</v>
      </c>
      <c r="B3" s="81"/>
      <c r="C3" s="81"/>
      <c r="D3" s="81"/>
      <c r="E3" s="81"/>
      <c r="F3" s="81"/>
    </row>
    <row r="4" spans="1:6" ht="56.25" customHeight="1" x14ac:dyDescent="0.2">
      <c r="A4" s="93" t="s">
        <v>3</v>
      </c>
      <c r="B4" s="94"/>
      <c r="C4" s="94"/>
      <c r="D4" s="94"/>
      <c r="E4" s="94"/>
      <c r="F4" s="94"/>
    </row>
    <row r="5" spans="1:6" ht="34.5" customHeight="1" x14ac:dyDescent="0.2">
      <c r="A5" s="9" t="s">
        <v>4</v>
      </c>
      <c r="B5" s="9" t="s">
        <v>5</v>
      </c>
      <c r="C5" s="9" t="s">
        <v>6</v>
      </c>
      <c r="D5" s="9" t="s">
        <v>7</v>
      </c>
      <c r="E5" s="10" t="s">
        <v>8</v>
      </c>
      <c r="F5" s="11" t="s">
        <v>9</v>
      </c>
    </row>
    <row r="6" spans="1:6" ht="67.5" customHeight="1" x14ac:dyDescent="0.2">
      <c r="A6" s="24" t="s">
        <v>10</v>
      </c>
      <c r="B6" s="16">
        <v>1</v>
      </c>
      <c r="C6" s="17" t="s">
        <v>11</v>
      </c>
      <c r="D6" s="17">
        <v>1</v>
      </c>
      <c r="E6" s="18">
        <f>'2. APU''s'!F13</f>
        <v>0</v>
      </c>
      <c r="F6" s="19"/>
    </row>
    <row r="7" spans="1:6" ht="49.5" customHeight="1" x14ac:dyDescent="0.2">
      <c r="A7" s="95" t="s">
        <v>12</v>
      </c>
      <c r="B7" s="20">
        <v>2</v>
      </c>
      <c r="C7" s="21" t="s">
        <v>13</v>
      </c>
      <c r="D7" s="21">
        <v>1</v>
      </c>
      <c r="E7" s="22">
        <f>'2. APU''s'!F28</f>
        <v>0</v>
      </c>
      <c r="F7" s="23"/>
    </row>
    <row r="8" spans="1:6" ht="53.25" customHeight="1" x14ac:dyDescent="0.2">
      <c r="A8" s="96"/>
      <c r="B8" s="20">
        <v>3</v>
      </c>
      <c r="C8" s="21" t="s">
        <v>14</v>
      </c>
      <c r="D8" s="21">
        <v>1</v>
      </c>
      <c r="E8" s="22">
        <f>'2. APU''s'!F42</f>
        <v>0</v>
      </c>
      <c r="F8" s="23"/>
    </row>
    <row r="9" spans="1:6" ht="54.75" customHeight="1" x14ac:dyDescent="0.2">
      <c r="A9" s="96"/>
      <c r="B9" s="20">
        <v>4</v>
      </c>
      <c r="C9" s="21" t="s">
        <v>15</v>
      </c>
      <c r="D9" s="21">
        <v>1</v>
      </c>
      <c r="E9" s="22">
        <f>'2. APU''s'!F56</f>
        <v>0</v>
      </c>
      <c r="F9" s="23"/>
    </row>
    <row r="10" spans="1:6" ht="62.25" customHeight="1" x14ac:dyDescent="0.2">
      <c r="A10" s="96"/>
      <c r="B10" s="20">
        <v>5</v>
      </c>
      <c r="C10" s="21" t="s">
        <v>16</v>
      </c>
      <c r="D10" s="21">
        <v>1</v>
      </c>
      <c r="E10" s="22">
        <f>'2. APU''s'!F70</f>
        <v>0</v>
      </c>
      <c r="F10" s="23"/>
    </row>
    <row r="11" spans="1:6" ht="62.25" customHeight="1" x14ac:dyDescent="0.2">
      <c r="A11" s="96"/>
      <c r="B11" s="20">
        <v>6</v>
      </c>
      <c r="C11" s="21" t="s">
        <v>17</v>
      </c>
      <c r="D11" s="21">
        <v>1</v>
      </c>
      <c r="E11" s="22">
        <f>'2. APU''s'!F84</f>
        <v>0</v>
      </c>
      <c r="F11" s="23"/>
    </row>
    <row r="12" spans="1:6" ht="62.25" customHeight="1" x14ac:dyDescent="0.2">
      <c r="A12" s="96"/>
      <c r="B12" s="20">
        <v>7</v>
      </c>
      <c r="C12" s="21" t="s">
        <v>18</v>
      </c>
      <c r="D12" s="21">
        <v>1</v>
      </c>
      <c r="E12" s="22">
        <f>'2. APU''s'!F98</f>
        <v>0</v>
      </c>
      <c r="F12" s="23"/>
    </row>
    <row r="13" spans="1:6" ht="62.25" customHeight="1" x14ac:dyDescent="0.2">
      <c r="A13" s="96"/>
      <c r="B13" s="20">
        <v>8</v>
      </c>
      <c r="C13" s="21" t="s">
        <v>19</v>
      </c>
      <c r="D13" s="21">
        <v>1</v>
      </c>
      <c r="E13" s="22">
        <f>'2. APU''s'!F112</f>
        <v>0</v>
      </c>
      <c r="F13" s="23"/>
    </row>
    <row r="14" spans="1:6" ht="62.25" customHeight="1" x14ac:dyDescent="0.2">
      <c r="A14" s="97"/>
      <c r="B14" s="20">
        <v>9</v>
      </c>
      <c r="C14" s="21" t="s">
        <v>20</v>
      </c>
      <c r="D14" s="21">
        <v>1</v>
      </c>
      <c r="E14" s="22">
        <f>'2. APU''s'!F126</f>
        <v>0</v>
      </c>
      <c r="F14" s="23"/>
    </row>
    <row r="15" spans="1:6" x14ac:dyDescent="0.2">
      <c r="A15" s="8"/>
      <c r="B15" s="2"/>
      <c r="D15" s="12" t="s">
        <v>21</v>
      </c>
      <c r="E15" s="15">
        <f>SUM(E6:E10)</f>
        <v>0</v>
      </c>
      <c r="F15" s="3"/>
    </row>
    <row r="16" spans="1:6" x14ac:dyDescent="0.2">
      <c r="D16" s="13" t="s">
        <v>22</v>
      </c>
      <c r="E16" s="14">
        <f>SUM(E15:E15)</f>
        <v>0</v>
      </c>
    </row>
    <row r="19" spans="2:3" x14ac:dyDescent="0.2">
      <c r="B19" s="6"/>
      <c r="C19" s="6"/>
    </row>
    <row r="20" spans="2:3" x14ac:dyDescent="0.2">
      <c r="B20" s="6"/>
      <c r="C20" s="6"/>
    </row>
    <row r="21" spans="2:3" x14ac:dyDescent="0.2">
      <c r="B21" s="6"/>
      <c r="C21" s="6"/>
    </row>
    <row r="22" spans="2:3" x14ac:dyDescent="0.2">
      <c r="B22" s="6"/>
      <c r="C22" s="6"/>
    </row>
    <row r="23" spans="2:3" x14ac:dyDescent="0.2">
      <c r="B23" s="6"/>
      <c r="C23" s="6"/>
    </row>
  </sheetData>
  <mergeCells count="4">
    <mergeCell ref="A1:F1"/>
    <mergeCell ref="A2:F2"/>
    <mergeCell ref="A4:F4"/>
    <mergeCell ref="A7:A14"/>
  </mergeCells>
  <pageMargins left="0.7" right="0.7" top="0.75" bottom="0.75" header="0.3" footer="0.3"/>
  <pageSetup paperSize="9" scale="47" orientation="landscape" horizontalDpi="300" verticalDpi="300" r:id="rId1"/>
  <ignoredErrors>
    <ignoredError sqref="E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89AF-3049-4418-AA14-ADAF971543CE}">
  <dimension ref="A1:F128"/>
  <sheetViews>
    <sheetView showGridLines="0" tabSelected="1" view="pageBreakPreview" topLeftCell="A96" zoomScaleNormal="100" zoomScaleSheetLayoutView="100" workbookViewId="0">
      <selection activeCell="B138" sqref="B138"/>
    </sheetView>
  </sheetViews>
  <sheetFormatPr baseColWidth="10" defaultColWidth="9.1640625" defaultRowHeight="15" x14ac:dyDescent="0.2"/>
  <cols>
    <col min="1" max="1" width="9.1640625" style="1"/>
    <col min="2" max="2" width="49" style="1" customWidth="1"/>
    <col min="3" max="3" width="7.83203125" style="1" customWidth="1"/>
    <col min="4" max="4" width="25.83203125" style="1" customWidth="1"/>
    <col min="5" max="5" width="11.1640625" style="1" customWidth="1"/>
    <col min="6" max="6" width="13.5" style="1" bestFit="1" customWidth="1"/>
    <col min="7" max="16384" width="9.1640625" style="1"/>
  </cols>
  <sheetData>
    <row r="1" spans="1:6" ht="74" customHeight="1" x14ac:dyDescent="0.2">
      <c r="A1" s="100" t="s">
        <v>23</v>
      </c>
      <c r="B1" s="100"/>
      <c r="C1" s="100"/>
      <c r="D1" s="100"/>
      <c r="E1" s="100"/>
      <c r="F1" s="100"/>
    </row>
    <row r="2" spans="1:6" ht="16" thickBot="1" x14ac:dyDescent="0.25"/>
    <row r="3" spans="1:6" ht="16" thickBot="1" x14ac:dyDescent="0.25">
      <c r="A3" s="101" t="s">
        <v>24</v>
      </c>
      <c r="B3" s="99"/>
      <c r="C3" s="99"/>
      <c r="D3" s="99"/>
      <c r="E3" s="99"/>
      <c r="F3" s="99"/>
    </row>
    <row r="4" spans="1:6" ht="16" thickBot="1" x14ac:dyDescent="0.25">
      <c r="A4" s="25"/>
    </row>
    <row r="5" spans="1:6" ht="16" thickBot="1" x14ac:dyDescent="0.25">
      <c r="A5" s="26" t="s">
        <v>25</v>
      </c>
      <c r="B5" s="27" t="s">
        <v>26</v>
      </c>
      <c r="C5" s="28" t="s">
        <v>27</v>
      </c>
      <c r="D5" s="53" t="s">
        <v>28</v>
      </c>
      <c r="E5" s="29" t="s">
        <v>29</v>
      </c>
      <c r="F5" s="26" t="s">
        <v>30</v>
      </c>
    </row>
    <row r="6" spans="1:6" x14ac:dyDescent="0.2">
      <c r="A6" s="30">
        <v>1</v>
      </c>
      <c r="B6" s="31" t="s">
        <v>31</v>
      </c>
      <c r="C6" s="32" t="s">
        <v>32</v>
      </c>
      <c r="D6" s="33"/>
      <c r="E6" s="34">
        <v>1</v>
      </c>
      <c r="F6" s="58">
        <f>D6*E6</f>
        <v>0</v>
      </c>
    </row>
    <row r="7" spans="1:6" x14ac:dyDescent="0.2">
      <c r="A7" s="4">
        <v>2</v>
      </c>
      <c r="B7" s="35" t="s">
        <v>33</v>
      </c>
      <c r="C7" s="36" t="s">
        <v>32</v>
      </c>
      <c r="D7" s="37"/>
      <c r="E7" s="38">
        <v>1</v>
      </c>
      <c r="F7" s="59">
        <f t="shared" ref="F7:F12" si="0">D7*E7</f>
        <v>0</v>
      </c>
    </row>
    <row r="8" spans="1:6" x14ac:dyDescent="0.2">
      <c r="A8" s="4">
        <v>3</v>
      </c>
      <c r="B8" s="35" t="s">
        <v>34</v>
      </c>
      <c r="C8" s="36" t="s">
        <v>32</v>
      </c>
      <c r="D8" s="37"/>
      <c r="E8" s="38">
        <v>1</v>
      </c>
      <c r="F8" s="59">
        <f t="shared" si="0"/>
        <v>0</v>
      </c>
    </row>
    <row r="9" spans="1:6" x14ac:dyDescent="0.2">
      <c r="A9" s="4">
        <v>4</v>
      </c>
      <c r="B9" s="35" t="s">
        <v>35</v>
      </c>
      <c r="C9" s="36" t="s">
        <v>32</v>
      </c>
      <c r="D9" s="37"/>
      <c r="E9" s="38">
        <v>1</v>
      </c>
      <c r="F9" s="59">
        <f t="shared" si="0"/>
        <v>0</v>
      </c>
    </row>
    <row r="10" spans="1:6" x14ac:dyDescent="0.2">
      <c r="A10" s="4">
        <v>5</v>
      </c>
      <c r="B10" s="35" t="s">
        <v>36</v>
      </c>
      <c r="C10" s="36" t="s">
        <v>32</v>
      </c>
      <c r="D10" s="37"/>
      <c r="E10" s="38">
        <v>1</v>
      </c>
      <c r="F10" s="59">
        <f t="shared" si="0"/>
        <v>0</v>
      </c>
    </row>
    <row r="11" spans="1:6" x14ac:dyDescent="0.2">
      <c r="A11" s="55">
        <v>6</v>
      </c>
      <c r="B11" s="56" t="s">
        <v>37</v>
      </c>
      <c r="C11" s="49" t="s">
        <v>32</v>
      </c>
      <c r="D11" s="50"/>
      <c r="E11" s="57">
        <v>1</v>
      </c>
      <c r="F11" s="60">
        <f t="shared" si="0"/>
        <v>0</v>
      </c>
    </row>
    <row r="12" spans="1:6" ht="16" thickBot="1" x14ac:dyDescent="0.25">
      <c r="A12" s="5">
        <v>7</v>
      </c>
      <c r="B12" s="39" t="s">
        <v>38</v>
      </c>
      <c r="C12" s="40" t="s">
        <v>32</v>
      </c>
      <c r="D12" s="41"/>
      <c r="E12" s="42">
        <v>1</v>
      </c>
      <c r="F12" s="61">
        <f t="shared" si="0"/>
        <v>0</v>
      </c>
    </row>
    <row r="13" spans="1:6" ht="16" thickBot="1" x14ac:dyDescent="0.25">
      <c r="D13" s="43"/>
      <c r="E13" s="44" t="s">
        <v>39</v>
      </c>
      <c r="F13" s="77">
        <f>SUM(F4:F12)</f>
        <v>0</v>
      </c>
    </row>
    <row r="14" spans="1:6" ht="16" thickBot="1" x14ac:dyDescent="0.25"/>
    <row r="15" spans="1:6" ht="16" thickBot="1" x14ac:dyDescent="0.25">
      <c r="A15" s="101" t="s">
        <v>40</v>
      </c>
      <c r="B15" s="99"/>
      <c r="C15" s="99"/>
      <c r="D15" s="99"/>
      <c r="E15" s="99"/>
      <c r="F15" s="99"/>
    </row>
    <row r="16" spans="1:6" ht="16" thickBot="1" x14ac:dyDescent="0.25"/>
    <row r="17" spans="1:6" ht="16" thickBot="1" x14ac:dyDescent="0.25">
      <c r="A17" s="98" t="s">
        <v>41</v>
      </c>
      <c r="B17" s="99"/>
      <c r="C17" s="99"/>
      <c r="D17" s="99"/>
      <c r="E17" s="99"/>
      <c r="F17" s="99"/>
    </row>
    <row r="18" spans="1:6" ht="16" thickBot="1" x14ac:dyDescent="0.25">
      <c r="A18" s="26" t="s">
        <v>25</v>
      </c>
      <c r="B18" s="27" t="s">
        <v>26</v>
      </c>
      <c r="C18" s="28" t="s">
        <v>27</v>
      </c>
      <c r="D18" s="53" t="s">
        <v>28</v>
      </c>
      <c r="E18" s="29" t="s">
        <v>29</v>
      </c>
      <c r="F18" s="26" t="s">
        <v>30</v>
      </c>
    </row>
    <row r="19" spans="1:6" x14ac:dyDescent="0.2">
      <c r="A19" s="45">
        <v>1</v>
      </c>
      <c r="B19" s="31" t="s">
        <v>42</v>
      </c>
      <c r="C19" s="32" t="s">
        <v>43</v>
      </c>
      <c r="D19" s="33"/>
      <c r="E19" s="78"/>
      <c r="F19" s="74">
        <f>E19*D19</f>
        <v>0</v>
      </c>
    </row>
    <row r="20" spans="1:6" x14ac:dyDescent="0.2">
      <c r="A20" s="47">
        <v>2</v>
      </c>
      <c r="B20" s="35" t="s">
        <v>44</v>
      </c>
      <c r="C20" s="36" t="s">
        <v>45</v>
      </c>
      <c r="D20" s="37"/>
      <c r="E20" s="79"/>
      <c r="F20" s="75">
        <f t="shared" ref="F20:F27" si="1">E20*D20</f>
        <v>0</v>
      </c>
    </row>
    <row r="21" spans="1:6" x14ac:dyDescent="0.2">
      <c r="A21" s="47">
        <v>3</v>
      </c>
      <c r="B21" s="35" t="s">
        <v>46</v>
      </c>
      <c r="C21" s="36" t="s">
        <v>32</v>
      </c>
      <c r="D21" s="37"/>
      <c r="E21" s="79"/>
      <c r="F21" s="75">
        <f t="shared" si="1"/>
        <v>0</v>
      </c>
    </row>
    <row r="22" spans="1:6" x14ac:dyDescent="0.2">
      <c r="A22" s="47">
        <v>4</v>
      </c>
      <c r="B22" s="35" t="s">
        <v>47</v>
      </c>
      <c r="C22" s="36" t="s">
        <v>32</v>
      </c>
      <c r="D22" s="37"/>
      <c r="E22" s="79"/>
      <c r="F22" s="75">
        <f t="shared" si="1"/>
        <v>0</v>
      </c>
    </row>
    <row r="23" spans="1:6" x14ac:dyDescent="0.2">
      <c r="A23" s="47">
        <v>5</v>
      </c>
      <c r="B23" s="35" t="s">
        <v>48</v>
      </c>
      <c r="C23" s="36" t="s">
        <v>32</v>
      </c>
      <c r="D23" s="37"/>
      <c r="E23" s="79"/>
      <c r="F23" s="75">
        <f t="shared" si="1"/>
        <v>0</v>
      </c>
    </row>
    <row r="24" spans="1:6" x14ac:dyDescent="0.2">
      <c r="A24" s="47">
        <v>6</v>
      </c>
      <c r="B24" s="35" t="s">
        <v>49</v>
      </c>
      <c r="C24" s="49" t="s">
        <v>32</v>
      </c>
      <c r="D24" s="50"/>
      <c r="E24" s="79"/>
      <c r="F24" s="75">
        <f t="shared" si="1"/>
        <v>0</v>
      </c>
    </row>
    <row r="25" spans="1:6" x14ac:dyDescent="0.2">
      <c r="A25" s="47">
        <v>7</v>
      </c>
      <c r="B25" s="35" t="s">
        <v>50</v>
      </c>
      <c r="C25" s="49" t="s">
        <v>51</v>
      </c>
      <c r="D25" s="50"/>
      <c r="E25" s="79"/>
      <c r="F25" s="75">
        <f t="shared" si="1"/>
        <v>0</v>
      </c>
    </row>
    <row r="26" spans="1:6" x14ac:dyDescent="0.2">
      <c r="A26" s="47">
        <v>8</v>
      </c>
      <c r="B26" s="35" t="s">
        <v>52</v>
      </c>
      <c r="C26" s="49" t="s">
        <v>32</v>
      </c>
      <c r="D26" s="50"/>
      <c r="E26" s="79"/>
      <c r="F26" s="75">
        <f t="shared" si="1"/>
        <v>0</v>
      </c>
    </row>
    <row r="27" spans="1:6" ht="16" thickBot="1" x14ac:dyDescent="0.25">
      <c r="A27" s="51">
        <v>9</v>
      </c>
      <c r="B27" s="39" t="s">
        <v>53</v>
      </c>
      <c r="C27" s="40" t="s">
        <v>32</v>
      </c>
      <c r="D27" s="41"/>
      <c r="E27" s="80"/>
      <c r="F27" s="76">
        <f t="shared" si="1"/>
        <v>0</v>
      </c>
    </row>
    <row r="28" spans="1:6" ht="16" thickBot="1" x14ac:dyDescent="0.25">
      <c r="E28" s="44" t="s">
        <v>39</v>
      </c>
      <c r="F28" s="77">
        <f>SUM(F19:F27)</f>
        <v>0</v>
      </c>
    </row>
    <row r="30" spans="1:6" ht="16" thickBot="1" x14ac:dyDescent="0.25"/>
    <row r="31" spans="1:6" ht="16" thickBot="1" x14ac:dyDescent="0.25">
      <c r="A31" s="98" t="s">
        <v>54</v>
      </c>
      <c r="B31" s="99"/>
      <c r="C31" s="99"/>
      <c r="D31" s="99"/>
      <c r="E31" s="99"/>
      <c r="F31" s="99"/>
    </row>
    <row r="32" spans="1:6" ht="16" thickBot="1" x14ac:dyDescent="0.25">
      <c r="A32" s="26" t="s">
        <v>25</v>
      </c>
      <c r="B32" s="27" t="s">
        <v>26</v>
      </c>
      <c r="C32" s="28" t="s">
        <v>27</v>
      </c>
      <c r="D32" s="53" t="s">
        <v>28</v>
      </c>
      <c r="E32" s="29" t="s">
        <v>29</v>
      </c>
      <c r="F32" s="26" t="s">
        <v>30</v>
      </c>
    </row>
    <row r="33" spans="1:6" x14ac:dyDescent="0.2">
      <c r="A33" s="45">
        <v>1</v>
      </c>
      <c r="B33" s="46" t="s">
        <v>42</v>
      </c>
      <c r="C33" s="32" t="s">
        <v>43</v>
      </c>
      <c r="D33" s="63"/>
      <c r="E33" s="64"/>
      <c r="F33" s="74">
        <f>E33*D33</f>
        <v>0</v>
      </c>
    </row>
    <row r="34" spans="1:6" x14ac:dyDescent="0.2">
      <c r="A34" s="47">
        <v>2</v>
      </c>
      <c r="B34" s="48" t="s">
        <v>44</v>
      </c>
      <c r="C34" s="36" t="s">
        <v>45</v>
      </c>
      <c r="D34" s="65"/>
      <c r="E34" s="62"/>
      <c r="F34" s="75">
        <f t="shared" ref="F34:F41" si="2">E34*D34</f>
        <v>0</v>
      </c>
    </row>
    <row r="35" spans="1:6" x14ac:dyDescent="0.2">
      <c r="A35" s="47">
        <v>3</v>
      </c>
      <c r="B35" s="48" t="s">
        <v>46</v>
      </c>
      <c r="C35" s="36" t="s">
        <v>32</v>
      </c>
      <c r="D35" s="65"/>
      <c r="E35" s="62"/>
      <c r="F35" s="75">
        <f t="shared" si="2"/>
        <v>0</v>
      </c>
    </row>
    <row r="36" spans="1:6" x14ac:dyDescent="0.2">
      <c r="A36" s="47">
        <v>4</v>
      </c>
      <c r="B36" s="48" t="s">
        <v>47</v>
      </c>
      <c r="C36" s="36" t="s">
        <v>32</v>
      </c>
      <c r="D36" s="65"/>
      <c r="E36" s="62"/>
      <c r="F36" s="75">
        <f t="shared" si="2"/>
        <v>0</v>
      </c>
    </row>
    <row r="37" spans="1:6" x14ac:dyDescent="0.2">
      <c r="A37" s="47">
        <v>5</v>
      </c>
      <c r="B37" s="48" t="s">
        <v>48</v>
      </c>
      <c r="C37" s="36" t="s">
        <v>32</v>
      </c>
      <c r="D37" s="65"/>
      <c r="E37" s="62"/>
      <c r="F37" s="75">
        <f t="shared" si="2"/>
        <v>0</v>
      </c>
    </row>
    <row r="38" spans="1:6" x14ac:dyDescent="0.2">
      <c r="A38" s="47">
        <v>6</v>
      </c>
      <c r="B38" s="48" t="s">
        <v>49</v>
      </c>
      <c r="C38" s="49" t="s">
        <v>32</v>
      </c>
      <c r="D38" s="66"/>
      <c r="E38" s="62"/>
      <c r="F38" s="75">
        <f t="shared" si="2"/>
        <v>0</v>
      </c>
    </row>
    <row r="39" spans="1:6" x14ac:dyDescent="0.2">
      <c r="A39" s="47">
        <v>7</v>
      </c>
      <c r="B39" s="48" t="s">
        <v>50</v>
      </c>
      <c r="C39" s="49" t="s">
        <v>51</v>
      </c>
      <c r="D39" s="66"/>
      <c r="E39" s="62"/>
      <c r="F39" s="75">
        <f t="shared" si="2"/>
        <v>0</v>
      </c>
    </row>
    <row r="40" spans="1:6" x14ac:dyDescent="0.2">
      <c r="A40" s="47">
        <v>8</v>
      </c>
      <c r="B40" s="48" t="s">
        <v>52</v>
      </c>
      <c r="C40" s="49" t="s">
        <v>32</v>
      </c>
      <c r="D40" s="66"/>
      <c r="E40" s="62"/>
      <c r="F40" s="75">
        <f t="shared" si="2"/>
        <v>0</v>
      </c>
    </row>
    <row r="41" spans="1:6" ht="16" thickBot="1" x14ac:dyDescent="0.25">
      <c r="A41" s="51">
        <v>9</v>
      </c>
      <c r="B41" s="52" t="s">
        <v>53</v>
      </c>
      <c r="C41" s="40" t="s">
        <v>32</v>
      </c>
      <c r="D41" s="67"/>
      <c r="E41" s="68"/>
      <c r="F41" s="76">
        <f t="shared" si="2"/>
        <v>0</v>
      </c>
    </row>
    <row r="42" spans="1:6" ht="16" thickBot="1" x14ac:dyDescent="0.25">
      <c r="E42" s="44" t="s">
        <v>39</v>
      </c>
      <c r="F42" s="77">
        <f>SUM(F33:F41)</f>
        <v>0</v>
      </c>
    </row>
    <row r="44" spans="1:6" ht="16" thickBot="1" x14ac:dyDescent="0.25"/>
    <row r="45" spans="1:6" ht="16" thickBot="1" x14ac:dyDescent="0.25">
      <c r="A45" s="98" t="s">
        <v>55</v>
      </c>
      <c r="B45" s="99"/>
      <c r="C45" s="99"/>
      <c r="D45" s="99"/>
      <c r="E45" s="99"/>
      <c r="F45" s="99"/>
    </row>
    <row r="46" spans="1:6" ht="16" thickBot="1" x14ac:dyDescent="0.25">
      <c r="A46" s="26" t="s">
        <v>25</v>
      </c>
      <c r="B46" s="71" t="s">
        <v>26</v>
      </c>
      <c r="C46" s="72" t="s">
        <v>27</v>
      </c>
      <c r="D46" s="73" t="s">
        <v>28</v>
      </c>
      <c r="E46" s="69" t="s">
        <v>29</v>
      </c>
      <c r="F46" s="70" t="s">
        <v>30</v>
      </c>
    </row>
    <row r="47" spans="1:6" x14ac:dyDescent="0.2">
      <c r="A47" s="45">
        <v>1</v>
      </c>
      <c r="B47" s="31" t="s">
        <v>42</v>
      </c>
      <c r="C47" s="32" t="s">
        <v>43</v>
      </c>
      <c r="D47" s="33"/>
      <c r="E47" s="64"/>
      <c r="F47" s="74">
        <f>E47*D47</f>
        <v>0</v>
      </c>
    </row>
    <row r="48" spans="1:6" x14ac:dyDescent="0.2">
      <c r="A48" s="47">
        <v>2</v>
      </c>
      <c r="B48" s="35" t="s">
        <v>44</v>
      </c>
      <c r="C48" s="36" t="s">
        <v>45</v>
      </c>
      <c r="D48" s="37"/>
      <c r="E48" s="62"/>
      <c r="F48" s="75">
        <f t="shared" ref="F48:F55" si="3">E48*D48</f>
        <v>0</v>
      </c>
    </row>
    <row r="49" spans="1:6" x14ac:dyDescent="0.2">
      <c r="A49" s="47">
        <v>3</v>
      </c>
      <c r="B49" s="35" t="s">
        <v>46</v>
      </c>
      <c r="C49" s="36" t="s">
        <v>32</v>
      </c>
      <c r="D49" s="37"/>
      <c r="E49" s="62"/>
      <c r="F49" s="75">
        <f t="shared" si="3"/>
        <v>0</v>
      </c>
    </row>
    <row r="50" spans="1:6" x14ac:dyDescent="0.2">
      <c r="A50" s="47">
        <v>4</v>
      </c>
      <c r="B50" s="35" t="s">
        <v>47</v>
      </c>
      <c r="C50" s="36" t="s">
        <v>32</v>
      </c>
      <c r="D50" s="37"/>
      <c r="E50" s="62"/>
      <c r="F50" s="75">
        <f t="shared" si="3"/>
        <v>0</v>
      </c>
    </row>
    <row r="51" spans="1:6" x14ac:dyDescent="0.2">
      <c r="A51" s="47">
        <v>5</v>
      </c>
      <c r="B51" s="35" t="s">
        <v>48</v>
      </c>
      <c r="C51" s="36" t="s">
        <v>32</v>
      </c>
      <c r="D51" s="37"/>
      <c r="E51" s="62"/>
      <c r="F51" s="75">
        <f t="shared" si="3"/>
        <v>0</v>
      </c>
    </row>
    <row r="52" spans="1:6" x14ac:dyDescent="0.2">
      <c r="A52" s="47">
        <v>6</v>
      </c>
      <c r="B52" s="35" t="s">
        <v>49</v>
      </c>
      <c r="C52" s="49" t="s">
        <v>32</v>
      </c>
      <c r="D52" s="37"/>
      <c r="E52" s="62"/>
      <c r="F52" s="75">
        <f t="shared" si="3"/>
        <v>0</v>
      </c>
    </row>
    <row r="53" spans="1:6" x14ac:dyDescent="0.2">
      <c r="A53" s="47">
        <v>7</v>
      </c>
      <c r="B53" s="35" t="s">
        <v>50</v>
      </c>
      <c r="C53" s="49" t="s">
        <v>51</v>
      </c>
      <c r="D53" s="37"/>
      <c r="E53" s="62"/>
      <c r="F53" s="75">
        <f t="shared" si="3"/>
        <v>0</v>
      </c>
    </row>
    <row r="54" spans="1:6" x14ac:dyDescent="0.2">
      <c r="A54" s="47">
        <v>8</v>
      </c>
      <c r="B54" s="35" t="s">
        <v>52</v>
      </c>
      <c r="C54" s="49" t="s">
        <v>32</v>
      </c>
      <c r="D54" s="37"/>
      <c r="E54" s="62"/>
      <c r="F54" s="75">
        <f t="shared" si="3"/>
        <v>0</v>
      </c>
    </row>
    <row r="55" spans="1:6" x14ac:dyDescent="0.2">
      <c r="A55" s="51">
        <v>9</v>
      </c>
      <c r="B55" s="39" t="s">
        <v>53</v>
      </c>
      <c r="C55" s="40" t="s">
        <v>32</v>
      </c>
      <c r="D55" s="41"/>
      <c r="E55" s="68"/>
      <c r="F55" s="76">
        <f t="shared" si="3"/>
        <v>0</v>
      </c>
    </row>
    <row r="56" spans="1:6" x14ac:dyDescent="0.2">
      <c r="E56" s="44" t="s">
        <v>39</v>
      </c>
      <c r="F56" s="77">
        <f>SUM(F47:F55)</f>
        <v>0</v>
      </c>
    </row>
    <row r="58" spans="1:6" ht="16" thickBot="1" x14ac:dyDescent="0.25"/>
    <row r="59" spans="1:6" ht="16" thickBot="1" x14ac:dyDescent="0.25">
      <c r="A59" s="98" t="s">
        <v>56</v>
      </c>
      <c r="B59" s="99"/>
      <c r="C59" s="99"/>
      <c r="D59" s="99"/>
      <c r="E59" s="99"/>
      <c r="F59" s="99"/>
    </row>
    <row r="60" spans="1:6" ht="16" thickBot="1" x14ac:dyDescent="0.25">
      <c r="A60" s="26" t="s">
        <v>25</v>
      </c>
      <c r="B60" s="27" t="s">
        <v>26</v>
      </c>
      <c r="C60" s="28" t="s">
        <v>27</v>
      </c>
      <c r="D60" s="53" t="s">
        <v>28</v>
      </c>
      <c r="E60" s="29" t="s">
        <v>29</v>
      </c>
      <c r="F60" s="26" t="s">
        <v>30</v>
      </c>
    </row>
    <row r="61" spans="1:6" x14ac:dyDescent="0.2">
      <c r="A61" s="45">
        <v>1</v>
      </c>
      <c r="B61" s="31" t="s">
        <v>42</v>
      </c>
      <c r="C61" s="32" t="s">
        <v>43</v>
      </c>
      <c r="D61" s="33"/>
      <c r="E61" s="64"/>
      <c r="F61" s="74">
        <f>E61*D61</f>
        <v>0</v>
      </c>
    </row>
    <row r="62" spans="1:6" x14ac:dyDescent="0.2">
      <c r="A62" s="47">
        <v>2</v>
      </c>
      <c r="B62" s="35" t="s">
        <v>44</v>
      </c>
      <c r="C62" s="36" t="s">
        <v>45</v>
      </c>
      <c r="D62" s="37"/>
      <c r="E62" s="62"/>
      <c r="F62" s="75">
        <f t="shared" ref="F62:F69" si="4">E62*D62</f>
        <v>0</v>
      </c>
    </row>
    <row r="63" spans="1:6" x14ac:dyDescent="0.2">
      <c r="A63" s="47">
        <v>3</v>
      </c>
      <c r="B63" s="35" t="s">
        <v>46</v>
      </c>
      <c r="C63" s="36" t="s">
        <v>32</v>
      </c>
      <c r="D63" s="37"/>
      <c r="E63" s="62"/>
      <c r="F63" s="75">
        <f t="shared" si="4"/>
        <v>0</v>
      </c>
    </row>
    <row r="64" spans="1:6" x14ac:dyDescent="0.2">
      <c r="A64" s="47">
        <v>4</v>
      </c>
      <c r="B64" s="35" t="s">
        <v>47</v>
      </c>
      <c r="C64" s="36" t="s">
        <v>32</v>
      </c>
      <c r="D64" s="37"/>
      <c r="E64" s="62"/>
      <c r="F64" s="75">
        <f t="shared" si="4"/>
        <v>0</v>
      </c>
    </row>
    <row r="65" spans="1:6" x14ac:dyDescent="0.2">
      <c r="A65" s="47">
        <v>5</v>
      </c>
      <c r="B65" s="35" t="s">
        <v>48</v>
      </c>
      <c r="C65" s="36" t="s">
        <v>32</v>
      </c>
      <c r="D65" s="37"/>
      <c r="E65" s="62"/>
      <c r="F65" s="75">
        <f t="shared" si="4"/>
        <v>0</v>
      </c>
    </row>
    <row r="66" spans="1:6" x14ac:dyDescent="0.2">
      <c r="A66" s="47">
        <v>6</v>
      </c>
      <c r="B66" s="35" t="s">
        <v>49</v>
      </c>
      <c r="C66" s="49" t="s">
        <v>32</v>
      </c>
      <c r="D66" s="37"/>
      <c r="E66" s="62"/>
      <c r="F66" s="75">
        <f t="shared" si="4"/>
        <v>0</v>
      </c>
    </row>
    <row r="67" spans="1:6" x14ac:dyDescent="0.2">
      <c r="A67" s="47">
        <v>7</v>
      </c>
      <c r="B67" s="35" t="s">
        <v>50</v>
      </c>
      <c r="C67" s="49" t="s">
        <v>51</v>
      </c>
      <c r="D67" s="37"/>
      <c r="E67" s="62"/>
      <c r="F67" s="75">
        <f t="shared" si="4"/>
        <v>0</v>
      </c>
    </row>
    <row r="68" spans="1:6" x14ac:dyDescent="0.2">
      <c r="A68" s="47">
        <v>8</v>
      </c>
      <c r="B68" s="35" t="s">
        <v>52</v>
      </c>
      <c r="C68" s="49" t="s">
        <v>32</v>
      </c>
      <c r="D68" s="37"/>
      <c r="E68" s="62"/>
      <c r="F68" s="75">
        <f t="shared" si="4"/>
        <v>0</v>
      </c>
    </row>
    <row r="69" spans="1:6" ht="16" thickBot="1" x14ac:dyDescent="0.25">
      <c r="A69" s="51">
        <v>9</v>
      </c>
      <c r="B69" s="39" t="s">
        <v>53</v>
      </c>
      <c r="C69" s="40" t="s">
        <v>32</v>
      </c>
      <c r="D69" s="41"/>
      <c r="E69" s="68"/>
      <c r="F69" s="76">
        <f t="shared" si="4"/>
        <v>0</v>
      </c>
    </row>
    <row r="70" spans="1:6" ht="16" thickBot="1" x14ac:dyDescent="0.25">
      <c r="E70" s="44" t="s">
        <v>39</v>
      </c>
      <c r="F70" s="77">
        <f>SUM(F61:F69)</f>
        <v>0</v>
      </c>
    </row>
    <row r="72" spans="1:6" ht="16" thickBot="1" x14ac:dyDescent="0.25"/>
    <row r="73" spans="1:6" ht="16" thickBot="1" x14ac:dyDescent="0.25">
      <c r="A73" s="98" t="s">
        <v>57</v>
      </c>
      <c r="B73" s="99"/>
      <c r="C73" s="99"/>
      <c r="D73" s="99"/>
      <c r="E73" s="99"/>
      <c r="F73" s="99"/>
    </row>
    <row r="74" spans="1:6" ht="16" thickBot="1" x14ac:dyDescent="0.25">
      <c r="A74" s="26" t="s">
        <v>25</v>
      </c>
      <c r="B74" s="27" t="s">
        <v>26</v>
      </c>
      <c r="C74" s="28" t="s">
        <v>27</v>
      </c>
      <c r="D74" s="53" t="s">
        <v>28</v>
      </c>
      <c r="E74" s="29" t="s">
        <v>29</v>
      </c>
      <c r="F74" s="26" t="s">
        <v>30</v>
      </c>
    </row>
    <row r="75" spans="1:6" x14ac:dyDescent="0.2">
      <c r="A75" s="45">
        <v>1</v>
      </c>
      <c r="B75" s="31" t="s">
        <v>42</v>
      </c>
      <c r="C75" s="32" t="s">
        <v>43</v>
      </c>
      <c r="D75" s="33"/>
      <c r="E75" s="64"/>
      <c r="F75" s="74">
        <f>E75*D75</f>
        <v>0</v>
      </c>
    </row>
    <row r="76" spans="1:6" x14ac:dyDescent="0.2">
      <c r="A76" s="47">
        <v>2</v>
      </c>
      <c r="B76" s="35" t="s">
        <v>44</v>
      </c>
      <c r="C76" s="36" t="s">
        <v>45</v>
      </c>
      <c r="D76" s="37"/>
      <c r="E76" s="62"/>
      <c r="F76" s="75">
        <f t="shared" ref="F76:F83" si="5">E76*D76</f>
        <v>0</v>
      </c>
    </row>
    <row r="77" spans="1:6" x14ac:dyDescent="0.2">
      <c r="A77" s="47">
        <v>3</v>
      </c>
      <c r="B77" s="35" t="s">
        <v>46</v>
      </c>
      <c r="C77" s="36" t="s">
        <v>32</v>
      </c>
      <c r="D77" s="37"/>
      <c r="E77" s="62"/>
      <c r="F77" s="75">
        <f t="shared" si="5"/>
        <v>0</v>
      </c>
    </row>
    <row r="78" spans="1:6" x14ac:dyDescent="0.2">
      <c r="A78" s="47">
        <v>4</v>
      </c>
      <c r="B78" s="35" t="s">
        <v>47</v>
      </c>
      <c r="C78" s="36" t="s">
        <v>32</v>
      </c>
      <c r="D78" s="37"/>
      <c r="E78" s="62"/>
      <c r="F78" s="75">
        <f t="shared" si="5"/>
        <v>0</v>
      </c>
    </row>
    <row r="79" spans="1:6" x14ac:dyDescent="0.2">
      <c r="A79" s="47">
        <v>5</v>
      </c>
      <c r="B79" s="35" t="s">
        <v>48</v>
      </c>
      <c r="C79" s="36" t="s">
        <v>32</v>
      </c>
      <c r="D79" s="37"/>
      <c r="E79" s="62"/>
      <c r="F79" s="75">
        <f t="shared" si="5"/>
        <v>0</v>
      </c>
    </row>
    <row r="80" spans="1:6" x14ac:dyDescent="0.2">
      <c r="A80" s="47">
        <v>6</v>
      </c>
      <c r="B80" s="35" t="s">
        <v>49</v>
      </c>
      <c r="C80" s="49" t="s">
        <v>32</v>
      </c>
      <c r="D80" s="37"/>
      <c r="E80" s="62"/>
      <c r="F80" s="75">
        <f t="shared" si="5"/>
        <v>0</v>
      </c>
    </row>
    <row r="81" spans="1:6" x14ac:dyDescent="0.2">
      <c r="A81" s="47">
        <v>7</v>
      </c>
      <c r="B81" s="35" t="s">
        <v>50</v>
      </c>
      <c r="C81" s="49" t="s">
        <v>51</v>
      </c>
      <c r="D81" s="37"/>
      <c r="E81" s="62"/>
      <c r="F81" s="75">
        <f t="shared" si="5"/>
        <v>0</v>
      </c>
    </row>
    <row r="82" spans="1:6" x14ac:dyDescent="0.2">
      <c r="A82" s="47">
        <v>8</v>
      </c>
      <c r="B82" s="35" t="s">
        <v>52</v>
      </c>
      <c r="C82" s="49" t="s">
        <v>32</v>
      </c>
      <c r="D82" s="37"/>
      <c r="E82" s="62"/>
      <c r="F82" s="75">
        <f t="shared" si="5"/>
        <v>0</v>
      </c>
    </row>
    <row r="83" spans="1:6" ht="16" thickBot="1" x14ac:dyDescent="0.25">
      <c r="A83" s="51">
        <v>9</v>
      </c>
      <c r="B83" s="39" t="s">
        <v>53</v>
      </c>
      <c r="C83" s="40" t="s">
        <v>32</v>
      </c>
      <c r="D83" s="41"/>
      <c r="E83" s="68"/>
      <c r="F83" s="76">
        <f t="shared" si="5"/>
        <v>0</v>
      </c>
    </row>
    <row r="84" spans="1:6" ht="16" thickBot="1" x14ac:dyDescent="0.25">
      <c r="E84" s="44" t="s">
        <v>39</v>
      </c>
      <c r="F84" s="77">
        <f>SUM(F75:F83)</f>
        <v>0</v>
      </c>
    </row>
    <row r="86" spans="1:6" ht="16" thickBot="1" x14ac:dyDescent="0.25"/>
    <row r="87" spans="1:6" ht="16" thickBot="1" x14ac:dyDescent="0.25">
      <c r="A87" s="98" t="s">
        <v>58</v>
      </c>
      <c r="B87" s="99"/>
      <c r="C87" s="99"/>
      <c r="D87" s="99"/>
      <c r="E87" s="99"/>
      <c r="F87" s="99"/>
    </row>
    <row r="88" spans="1:6" ht="16" thickBot="1" x14ac:dyDescent="0.25">
      <c r="A88" s="26" t="s">
        <v>25</v>
      </c>
      <c r="B88" s="27" t="s">
        <v>26</v>
      </c>
      <c r="C88" s="28" t="s">
        <v>27</v>
      </c>
      <c r="D88" s="53" t="s">
        <v>28</v>
      </c>
      <c r="E88" s="29" t="s">
        <v>29</v>
      </c>
      <c r="F88" s="26" t="s">
        <v>30</v>
      </c>
    </row>
    <row r="89" spans="1:6" x14ac:dyDescent="0.2">
      <c r="A89" s="45">
        <v>1</v>
      </c>
      <c r="B89" s="31" t="s">
        <v>42</v>
      </c>
      <c r="C89" s="32" t="s">
        <v>43</v>
      </c>
      <c r="D89" s="33"/>
      <c r="E89" s="64"/>
      <c r="F89" s="74">
        <f>E89*D89</f>
        <v>0</v>
      </c>
    </row>
    <row r="90" spans="1:6" x14ac:dyDescent="0.2">
      <c r="A90" s="47">
        <v>2</v>
      </c>
      <c r="B90" s="35" t="s">
        <v>44</v>
      </c>
      <c r="C90" s="36" t="s">
        <v>45</v>
      </c>
      <c r="D90" s="37"/>
      <c r="E90" s="62"/>
      <c r="F90" s="75">
        <f t="shared" ref="F90:F97" si="6">E90*D90</f>
        <v>0</v>
      </c>
    </row>
    <row r="91" spans="1:6" x14ac:dyDescent="0.2">
      <c r="A91" s="47">
        <v>3</v>
      </c>
      <c r="B91" s="35" t="s">
        <v>46</v>
      </c>
      <c r="C91" s="36" t="s">
        <v>32</v>
      </c>
      <c r="D91" s="37"/>
      <c r="E91" s="62"/>
      <c r="F91" s="75">
        <f t="shared" si="6"/>
        <v>0</v>
      </c>
    </row>
    <row r="92" spans="1:6" x14ac:dyDescent="0.2">
      <c r="A92" s="47">
        <v>4</v>
      </c>
      <c r="B92" s="35" t="s">
        <v>47</v>
      </c>
      <c r="C92" s="36" t="s">
        <v>32</v>
      </c>
      <c r="D92" s="37"/>
      <c r="E92" s="62"/>
      <c r="F92" s="75">
        <f t="shared" si="6"/>
        <v>0</v>
      </c>
    </row>
    <row r="93" spans="1:6" x14ac:dyDescent="0.2">
      <c r="A93" s="47">
        <v>5</v>
      </c>
      <c r="B93" s="35" t="s">
        <v>48</v>
      </c>
      <c r="C93" s="36" t="s">
        <v>32</v>
      </c>
      <c r="D93" s="37"/>
      <c r="E93" s="62"/>
      <c r="F93" s="75">
        <f t="shared" si="6"/>
        <v>0</v>
      </c>
    </row>
    <row r="94" spans="1:6" x14ac:dyDescent="0.2">
      <c r="A94" s="47">
        <v>6</v>
      </c>
      <c r="B94" s="35" t="s">
        <v>49</v>
      </c>
      <c r="C94" s="49" t="s">
        <v>32</v>
      </c>
      <c r="D94" s="37"/>
      <c r="E94" s="62"/>
      <c r="F94" s="75">
        <f t="shared" si="6"/>
        <v>0</v>
      </c>
    </row>
    <row r="95" spans="1:6" x14ac:dyDescent="0.2">
      <c r="A95" s="47">
        <v>7</v>
      </c>
      <c r="B95" s="35" t="s">
        <v>50</v>
      </c>
      <c r="C95" s="49" t="s">
        <v>51</v>
      </c>
      <c r="D95" s="37"/>
      <c r="E95" s="62"/>
      <c r="F95" s="75">
        <f t="shared" si="6"/>
        <v>0</v>
      </c>
    </row>
    <row r="96" spans="1:6" x14ac:dyDescent="0.2">
      <c r="A96" s="47">
        <v>8</v>
      </c>
      <c r="B96" s="35" t="s">
        <v>52</v>
      </c>
      <c r="C96" s="49" t="s">
        <v>32</v>
      </c>
      <c r="D96" s="37"/>
      <c r="E96" s="62"/>
      <c r="F96" s="75">
        <f t="shared" si="6"/>
        <v>0</v>
      </c>
    </row>
    <row r="97" spans="1:6" ht="16" thickBot="1" x14ac:dyDescent="0.25">
      <c r="A97" s="51">
        <v>9</v>
      </c>
      <c r="B97" s="39" t="s">
        <v>53</v>
      </c>
      <c r="C97" s="40" t="s">
        <v>32</v>
      </c>
      <c r="D97" s="41"/>
      <c r="E97" s="68"/>
      <c r="F97" s="76">
        <f t="shared" si="6"/>
        <v>0</v>
      </c>
    </row>
    <row r="98" spans="1:6" ht="16" thickBot="1" x14ac:dyDescent="0.25">
      <c r="E98" s="44" t="s">
        <v>39</v>
      </c>
      <c r="F98" s="77">
        <f>SUM(F89:F97)</f>
        <v>0</v>
      </c>
    </row>
    <row r="100" spans="1:6" ht="16" thickBot="1" x14ac:dyDescent="0.25"/>
    <row r="101" spans="1:6" ht="16" thickBot="1" x14ac:dyDescent="0.25">
      <c r="A101" s="98" t="s">
        <v>59</v>
      </c>
      <c r="B101" s="99"/>
      <c r="C101" s="99"/>
      <c r="D101" s="99"/>
      <c r="E101" s="99"/>
      <c r="F101" s="99"/>
    </row>
    <row r="102" spans="1:6" ht="16" thickBot="1" x14ac:dyDescent="0.25">
      <c r="A102" s="26" t="s">
        <v>25</v>
      </c>
      <c r="B102" s="27" t="s">
        <v>26</v>
      </c>
      <c r="C102" s="28" t="s">
        <v>27</v>
      </c>
      <c r="D102" s="53" t="s">
        <v>28</v>
      </c>
      <c r="E102" s="29" t="s">
        <v>29</v>
      </c>
      <c r="F102" s="26" t="s">
        <v>30</v>
      </c>
    </row>
    <row r="103" spans="1:6" x14ac:dyDescent="0.2">
      <c r="A103" s="45">
        <v>1</v>
      </c>
      <c r="B103" s="31" t="s">
        <v>42</v>
      </c>
      <c r="C103" s="32" t="s">
        <v>43</v>
      </c>
      <c r="D103" s="33"/>
      <c r="E103" s="64"/>
      <c r="F103" s="74">
        <f>E103*D103</f>
        <v>0</v>
      </c>
    </row>
    <row r="104" spans="1:6" x14ac:dyDescent="0.2">
      <c r="A104" s="47">
        <v>2</v>
      </c>
      <c r="B104" s="35" t="s">
        <v>44</v>
      </c>
      <c r="C104" s="36" t="s">
        <v>45</v>
      </c>
      <c r="D104" s="37"/>
      <c r="E104" s="62"/>
      <c r="F104" s="75">
        <f t="shared" ref="F104:F111" si="7">E104*D104</f>
        <v>0</v>
      </c>
    </row>
    <row r="105" spans="1:6" x14ac:dyDescent="0.2">
      <c r="A105" s="47">
        <v>3</v>
      </c>
      <c r="B105" s="35" t="s">
        <v>46</v>
      </c>
      <c r="C105" s="36" t="s">
        <v>32</v>
      </c>
      <c r="D105" s="37"/>
      <c r="E105" s="62"/>
      <c r="F105" s="75">
        <f t="shared" si="7"/>
        <v>0</v>
      </c>
    </row>
    <row r="106" spans="1:6" x14ac:dyDescent="0.2">
      <c r="A106" s="47">
        <v>4</v>
      </c>
      <c r="B106" s="35" t="s">
        <v>47</v>
      </c>
      <c r="C106" s="36" t="s">
        <v>32</v>
      </c>
      <c r="D106" s="37"/>
      <c r="E106" s="62"/>
      <c r="F106" s="75">
        <f t="shared" si="7"/>
        <v>0</v>
      </c>
    </row>
    <row r="107" spans="1:6" x14ac:dyDescent="0.2">
      <c r="A107" s="47">
        <v>5</v>
      </c>
      <c r="B107" s="35" t="s">
        <v>48</v>
      </c>
      <c r="C107" s="36" t="s">
        <v>32</v>
      </c>
      <c r="D107" s="37"/>
      <c r="E107" s="62"/>
      <c r="F107" s="75">
        <f t="shared" si="7"/>
        <v>0</v>
      </c>
    </row>
    <row r="108" spans="1:6" x14ac:dyDescent="0.2">
      <c r="A108" s="47">
        <v>6</v>
      </c>
      <c r="B108" s="35" t="s">
        <v>49</v>
      </c>
      <c r="C108" s="49" t="s">
        <v>32</v>
      </c>
      <c r="D108" s="37"/>
      <c r="E108" s="62"/>
      <c r="F108" s="75">
        <f t="shared" si="7"/>
        <v>0</v>
      </c>
    </row>
    <row r="109" spans="1:6" x14ac:dyDescent="0.2">
      <c r="A109" s="47">
        <v>7</v>
      </c>
      <c r="B109" s="35" t="s">
        <v>50</v>
      </c>
      <c r="C109" s="49" t="s">
        <v>51</v>
      </c>
      <c r="D109" s="37"/>
      <c r="E109" s="62"/>
      <c r="F109" s="75">
        <f t="shared" si="7"/>
        <v>0</v>
      </c>
    </row>
    <row r="110" spans="1:6" x14ac:dyDescent="0.2">
      <c r="A110" s="47">
        <v>8</v>
      </c>
      <c r="B110" s="35" t="s">
        <v>52</v>
      </c>
      <c r="C110" s="49" t="s">
        <v>32</v>
      </c>
      <c r="D110" s="37"/>
      <c r="E110" s="62"/>
      <c r="F110" s="75">
        <f t="shared" si="7"/>
        <v>0</v>
      </c>
    </row>
    <row r="111" spans="1:6" ht="16" thickBot="1" x14ac:dyDescent="0.25">
      <c r="A111" s="51">
        <v>9</v>
      </c>
      <c r="B111" s="39" t="s">
        <v>53</v>
      </c>
      <c r="C111" s="40" t="s">
        <v>32</v>
      </c>
      <c r="D111" s="41"/>
      <c r="E111" s="68"/>
      <c r="F111" s="76">
        <f t="shared" si="7"/>
        <v>0</v>
      </c>
    </row>
    <row r="112" spans="1:6" ht="16" thickBot="1" x14ac:dyDescent="0.25">
      <c r="E112" s="44" t="s">
        <v>39</v>
      </c>
      <c r="F112" s="77">
        <f>SUM(F103:F111)</f>
        <v>0</v>
      </c>
    </row>
    <row r="114" spans="1:6" ht="16" thickBot="1" x14ac:dyDescent="0.25"/>
    <row r="115" spans="1:6" ht="16" thickBot="1" x14ac:dyDescent="0.25">
      <c r="A115" s="98" t="s">
        <v>60</v>
      </c>
      <c r="B115" s="99"/>
      <c r="C115" s="99"/>
      <c r="D115" s="99"/>
      <c r="E115" s="99"/>
      <c r="F115" s="99"/>
    </row>
    <row r="116" spans="1:6" ht="16" thickBot="1" x14ac:dyDescent="0.25">
      <c r="A116" s="26" t="s">
        <v>25</v>
      </c>
      <c r="B116" s="27" t="s">
        <v>26</v>
      </c>
      <c r="C116" s="28" t="s">
        <v>27</v>
      </c>
      <c r="D116" s="53" t="s">
        <v>28</v>
      </c>
      <c r="E116" s="29" t="s">
        <v>29</v>
      </c>
      <c r="F116" s="26" t="s">
        <v>30</v>
      </c>
    </row>
    <row r="117" spans="1:6" x14ac:dyDescent="0.2">
      <c r="A117" s="45">
        <v>1</v>
      </c>
      <c r="B117" s="31" t="s">
        <v>42</v>
      </c>
      <c r="C117" s="32" t="s">
        <v>43</v>
      </c>
      <c r="D117" s="33"/>
      <c r="E117" s="64"/>
      <c r="F117" s="74">
        <f>E117*D117</f>
        <v>0</v>
      </c>
    </row>
    <row r="118" spans="1:6" x14ac:dyDescent="0.2">
      <c r="A118" s="47">
        <v>2</v>
      </c>
      <c r="B118" s="35" t="s">
        <v>44</v>
      </c>
      <c r="C118" s="36" t="s">
        <v>45</v>
      </c>
      <c r="D118" s="37"/>
      <c r="E118" s="62"/>
      <c r="F118" s="75">
        <f t="shared" ref="F118:F125" si="8">E118*D118</f>
        <v>0</v>
      </c>
    </row>
    <row r="119" spans="1:6" x14ac:dyDescent="0.2">
      <c r="A119" s="47">
        <v>3</v>
      </c>
      <c r="B119" s="35" t="s">
        <v>46</v>
      </c>
      <c r="C119" s="36" t="s">
        <v>32</v>
      </c>
      <c r="D119" s="37"/>
      <c r="E119" s="62"/>
      <c r="F119" s="75">
        <f t="shared" si="8"/>
        <v>0</v>
      </c>
    </row>
    <row r="120" spans="1:6" x14ac:dyDescent="0.2">
      <c r="A120" s="47">
        <v>4</v>
      </c>
      <c r="B120" s="35" t="s">
        <v>47</v>
      </c>
      <c r="C120" s="36" t="s">
        <v>32</v>
      </c>
      <c r="D120" s="37"/>
      <c r="E120" s="62"/>
      <c r="F120" s="75">
        <f t="shared" si="8"/>
        <v>0</v>
      </c>
    </row>
    <row r="121" spans="1:6" x14ac:dyDescent="0.2">
      <c r="A121" s="47">
        <v>5</v>
      </c>
      <c r="B121" s="35" t="s">
        <v>48</v>
      </c>
      <c r="C121" s="36" t="s">
        <v>32</v>
      </c>
      <c r="D121" s="37"/>
      <c r="E121" s="62"/>
      <c r="F121" s="75">
        <f t="shared" si="8"/>
        <v>0</v>
      </c>
    </row>
    <row r="122" spans="1:6" x14ac:dyDescent="0.2">
      <c r="A122" s="47">
        <v>6</v>
      </c>
      <c r="B122" s="35" t="s">
        <v>49</v>
      </c>
      <c r="C122" s="49" t="s">
        <v>32</v>
      </c>
      <c r="D122" s="37"/>
      <c r="E122" s="62"/>
      <c r="F122" s="75">
        <f t="shared" si="8"/>
        <v>0</v>
      </c>
    </row>
    <row r="123" spans="1:6" x14ac:dyDescent="0.2">
      <c r="A123" s="47">
        <v>7</v>
      </c>
      <c r="B123" s="35" t="s">
        <v>50</v>
      </c>
      <c r="C123" s="49" t="s">
        <v>51</v>
      </c>
      <c r="D123" s="37"/>
      <c r="E123" s="62"/>
      <c r="F123" s="75">
        <f t="shared" si="8"/>
        <v>0</v>
      </c>
    </row>
    <row r="124" spans="1:6" x14ac:dyDescent="0.2">
      <c r="A124" s="47">
        <v>8</v>
      </c>
      <c r="B124" s="35" t="s">
        <v>52</v>
      </c>
      <c r="C124" s="49" t="s">
        <v>32</v>
      </c>
      <c r="D124" s="37"/>
      <c r="E124" s="62"/>
      <c r="F124" s="75">
        <f t="shared" si="8"/>
        <v>0</v>
      </c>
    </row>
    <row r="125" spans="1:6" ht="16" thickBot="1" x14ac:dyDescent="0.25">
      <c r="A125" s="51">
        <v>9</v>
      </c>
      <c r="B125" s="39" t="s">
        <v>53</v>
      </c>
      <c r="C125" s="40" t="s">
        <v>32</v>
      </c>
      <c r="D125" s="41"/>
      <c r="E125" s="68"/>
      <c r="F125" s="76">
        <f t="shared" si="8"/>
        <v>0</v>
      </c>
    </row>
    <row r="126" spans="1:6" ht="16" thickBot="1" x14ac:dyDescent="0.25">
      <c r="E126" s="44" t="s">
        <v>39</v>
      </c>
      <c r="F126" s="77">
        <f>SUM(F117:F125)</f>
        <v>0</v>
      </c>
    </row>
    <row r="127" spans="1:6" ht="16" thickBot="1" x14ac:dyDescent="0.25"/>
    <row r="128" spans="1:6" ht="33" customHeight="1" thickBot="1" x14ac:dyDescent="0.25">
      <c r="A128" s="105" t="s">
        <v>65</v>
      </c>
      <c r="B128" s="106"/>
      <c r="C128" s="106"/>
      <c r="D128" s="106"/>
      <c r="E128" s="106"/>
      <c r="F128" s="107"/>
    </row>
  </sheetData>
  <mergeCells count="12">
    <mergeCell ref="A128:F128"/>
    <mergeCell ref="A73:F73"/>
    <mergeCell ref="A87:F87"/>
    <mergeCell ref="A101:F101"/>
    <mergeCell ref="A115:F115"/>
    <mergeCell ref="A1:F1"/>
    <mergeCell ref="A59:F59"/>
    <mergeCell ref="A3:F3"/>
    <mergeCell ref="A17:F17"/>
    <mergeCell ref="A31:F31"/>
    <mergeCell ref="A15:F15"/>
    <mergeCell ref="A45:F45"/>
  </mergeCells>
  <pageMargins left="0.7" right="0.7" top="0.75" bottom="0.75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83CA-3F75-AB4A-9491-37C15721D994}">
  <dimension ref="A1:D21"/>
  <sheetViews>
    <sheetView showGridLines="0" view="pageBreakPreview" zoomScale="80" zoomScaleNormal="80" zoomScaleSheetLayoutView="80" workbookViewId="0">
      <selection activeCell="B7" sqref="B7"/>
    </sheetView>
  </sheetViews>
  <sheetFormatPr baseColWidth="10" defaultColWidth="11.5" defaultRowHeight="14" x14ac:dyDescent="0.2"/>
  <cols>
    <col min="1" max="1" width="6.1640625" style="7" customWidth="1"/>
    <col min="2" max="2" width="107.6640625" style="7" customWidth="1"/>
    <col min="3" max="3" width="49.1640625" style="7" customWidth="1"/>
    <col min="4" max="4" width="5.33203125" style="7" customWidth="1"/>
    <col min="5" max="5" width="7.1640625" style="7" customWidth="1"/>
    <col min="6" max="16384" width="11.5" style="7"/>
  </cols>
  <sheetData>
    <row r="1" spans="1:4" ht="49.5" customHeight="1" x14ac:dyDescent="0.2">
      <c r="A1" s="102" t="s">
        <v>0</v>
      </c>
      <c r="B1" s="102"/>
      <c r="C1" s="102"/>
      <c r="D1" s="102"/>
    </row>
    <row r="2" spans="1:4" ht="21" customHeight="1" x14ac:dyDescent="0.2">
      <c r="A2" s="91"/>
      <c r="B2" s="92"/>
      <c r="C2" s="92"/>
      <c r="D2" s="92"/>
    </row>
    <row r="3" spans="1:4" ht="27" customHeight="1" x14ac:dyDescent="0.2">
      <c r="A3" s="54" t="s">
        <v>2</v>
      </c>
      <c r="B3" s="82"/>
      <c r="C3" s="82"/>
      <c r="D3" s="82"/>
    </row>
    <row r="4" spans="1:4" ht="50" customHeight="1" x14ac:dyDescent="0.2">
      <c r="A4" s="103" t="s">
        <v>64</v>
      </c>
      <c r="B4" s="104"/>
      <c r="C4" s="104"/>
      <c r="D4" s="104"/>
    </row>
    <row r="5" spans="1:4" ht="45.75" customHeight="1" x14ac:dyDescent="0.2">
      <c r="A5" s="9" t="s">
        <v>5</v>
      </c>
      <c r="B5" s="9" t="s">
        <v>61</v>
      </c>
      <c r="C5" s="83" t="s">
        <v>63</v>
      </c>
    </row>
    <row r="6" spans="1:4" ht="40" customHeight="1" x14ac:dyDescent="0.2">
      <c r="A6" s="86">
        <v>1</v>
      </c>
      <c r="B6" s="87"/>
      <c r="C6" s="84"/>
    </row>
    <row r="7" spans="1:4" ht="40" customHeight="1" x14ac:dyDescent="0.2">
      <c r="A7" s="86">
        <v>2</v>
      </c>
      <c r="B7" s="87"/>
      <c r="C7" s="84"/>
    </row>
    <row r="8" spans="1:4" ht="40" customHeight="1" x14ac:dyDescent="0.2">
      <c r="A8" s="86">
        <v>3</v>
      </c>
      <c r="B8" s="87"/>
      <c r="C8" s="84"/>
    </row>
    <row r="9" spans="1:4" ht="40" customHeight="1" x14ac:dyDescent="0.2">
      <c r="A9" s="86">
        <v>4</v>
      </c>
      <c r="B9" s="87"/>
      <c r="C9" s="84"/>
    </row>
    <row r="10" spans="1:4" ht="40" customHeight="1" x14ac:dyDescent="0.2">
      <c r="A10" s="86">
        <v>5</v>
      </c>
      <c r="B10" s="87"/>
      <c r="C10" s="84"/>
    </row>
    <row r="11" spans="1:4" ht="40" customHeight="1" x14ac:dyDescent="0.2">
      <c r="A11" s="86">
        <v>6</v>
      </c>
      <c r="B11" s="88"/>
      <c r="C11" s="84"/>
    </row>
    <row r="12" spans="1:4" ht="40" customHeight="1" x14ac:dyDescent="0.2">
      <c r="A12" s="86">
        <v>7</v>
      </c>
      <c r="B12" s="88"/>
      <c r="C12" s="84"/>
      <c r="D12" s="3"/>
    </row>
    <row r="13" spans="1:4" ht="40" customHeight="1" x14ac:dyDescent="0.2">
      <c r="A13" s="86">
        <v>8</v>
      </c>
      <c r="B13" s="88"/>
      <c r="C13" s="84"/>
    </row>
    <row r="14" spans="1:4" ht="40" customHeight="1" x14ac:dyDescent="0.2">
      <c r="A14" s="86">
        <v>9</v>
      </c>
      <c r="B14" s="87"/>
      <c r="C14" s="84"/>
    </row>
    <row r="15" spans="1:4" ht="40" customHeight="1" x14ac:dyDescent="0.2">
      <c r="A15" s="86">
        <v>10</v>
      </c>
      <c r="B15" s="85"/>
      <c r="C15" s="89"/>
    </row>
    <row r="17" spans="1:2" x14ac:dyDescent="0.2">
      <c r="A17" s="7" t="s">
        <v>62</v>
      </c>
      <c r="B17" s="6"/>
    </row>
    <row r="18" spans="1:2" x14ac:dyDescent="0.2">
      <c r="B18" s="6"/>
    </row>
    <row r="19" spans="1:2" x14ac:dyDescent="0.2">
      <c r="B19" s="6"/>
    </row>
    <row r="20" spans="1:2" x14ac:dyDescent="0.2">
      <c r="B20" s="6"/>
    </row>
    <row r="21" spans="1:2" x14ac:dyDescent="0.2">
      <c r="B21" s="6"/>
    </row>
  </sheetData>
  <mergeCells count="3">
    <mergeCell ref="A1:D1"/>
    <mergeCell ref="A2:D2"/>
    <mergeCell ref="A4:D4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Formato cotización</vt:lpstr>
      <vt:lpstr>2. APU's</vt:lpstr>
      <vt:lpstr>3. Sugerencias</vt:lpstr>
      <vt:lpstr>'1. Formato cotización'!Print_Area</vt:lpstr>
      <vt:lpstr>'2. APU''s'!Print_Area</vt:lpstr>
      <vt:lpstr>'3. Sugerencias'!Print_Area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Juan Sebastian Arbelaez Torres</cp:lastModifiedBy>
  <cp:revision/>
  <dcterms:created xsi:type="dcterms:W3CDTF">2020-09-21T14:35:16Z</dcterms:created>
  <dcterms:modified xsi:type="dcterms:W3CDTF">2021-12-02T16:46:41Z</dcterms:modified>
  <cp:category/>
  <cp:contentStatus/>
</cp:coreProperties>
</file>