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a\Documents\SEMANA DEL 16 AL 20 DE MARZO\REVISIONES\INNPULSA Interventoria\"/>
    </mc:Choice>
  </mc:AlternateContent>
  <bookViews>
    <workbookView xWindow="0" yWindow="0" windowWidth="19200" windowHeight="6630" tabRatio="940" activeTab="4"/>
  </bookViews>
  <sheets>
    <sheet name="EXP INTERESADO" sheetId="13" r:id="rId1"/>
    <sheet name="DIRECTOR DE INTERVENTORÍA" sheetId="14" r:id="rId2"/>
    <sheet name="ASESOR LEGAL" sheetId="15" r:id="rId3"/>
    <sheet name="COORDINADOR ADM Y FIN" sheetId="16" r:id="rId4"/>
    <sheet name="TECNICO ELEC" sheetId="17" r:id="rId5"/>
  </sheets>
  <externalReferences>
    <externalReference r:id="rId6"/>
  </externalReferences>
  <definedNames>
    <definedName name="GGE">'[1]EXP DEL CONTRATISTA'!$G$13</definedName>
    <definedName name="_xlnm.Print_Area" localSheetId="2">'ASESOR LEGAL'!$A$1:$K$49</definedName>
    <definedName name="_xlnm.Print_Area" localSheetId="3">'COORDINADOR ADM Y FIN'!$A$1:$K$49</definedName>
    <definedName name="_xlnm.Print_Area" localSheetId="1">'DIRECTOR DE INTERVENTORÍA'!$A$1:$K$49</definedName>
    <definedName name="_xlnm.Print_Area" localSheetId="0">'EXP INTERESADO'!$A$1:$M$54</definedName>
    <definedName name="_xlnm.Print_Area" localSheetId="4">'TECNICO ELEC'!$A$1:$K$49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17" l="1"/>
  <c r="J49" i="17" s="1"/>
  <c r="G45" i="17"/>
  <c r="F45" i="17" s="1"/>
  <c r="J45" i="16"/>
  <c r="J49" i="16" s="1"/>
  <c r="G45" i="16"/>
  <c r="F45" i="16" s="1"/>
  <c r="J45" i="15"/>
  <c r="J49" i="15" s="1"/>
  <c r="G45" i="15"/>
  <c r="F45" i="15" s="1"/>
  <c r="J47" i="17" l="1"/>
  <c r="J47" i="16"/>
  <c r="J47" i="15"/>
  <c r="J48" i="17"/>
  <c r="J48" i="16"/>
  <c r="J48" i="15"/>
  <c r="J45" i="14"/>
  <c r="J49" i="14" s="1"/>
  <c r="G45" i="14"/>
  <c r="F45" i="14" s="1"/>
  <c r="J47" i="14" l="1"/>
  <c r="J48" i="14"/>
  <c r="S69" i="13"/>
  <c r="L53" i="13"/>
  <c r="K53" i="13"/>
  <c r="L52" i="13"/>
  <c r="K52" i="13"/>
  <c r="L51" i="13"/>
  <c r="K51" i="13"/>
  <c r="L50" i="13"/>
  <c r="K50" i="13"/>
  <c r="L49" i="13"/>
  <c r="K49" i="13"/>
  <c r="L48" i="13"/>
  <c r="K48" i="13"/>
  <c r="L47" i="13"/>
  <c r="K47" i="13"/>
  <c r="L46" i="13"/>
  <c r="K46" i="13"/>
  <c r="L45" i="13"/>
  <c r="K45" i="13"/>
  <c r="L44" i="13"/>
  <c r="K44" i="13"/>
  <c r="L43" i="13"/>
  <c r="K43" i="13"/>
  <c r="L42" i="13"/>
  <c r="K42" i="13"/>
  <c r="L41" i="13"/>
  <c r="K41" i="13"/>
  <c r="L40" i="13"/>
  <c r="K40" i="13"/>
  <c r="L39" i="13"/>
  <c r="K39" i="13"/>
  <c r="L38" i="13"/>
  <c r="K38" i="13"/>
  <c r="L37" i="13"/>
  <c r="K37" i="13"/>
  <c r="L36" i="13"/>
  <c r="K36" i="13"/>
  <c r="L35" i="13"/>
  <c r="K35" i="13"/>
  <c r="L34" i="13"/>
  <c r="K34" i="13"/>
  <c r="L33" i="13"/>
  <c r="K33" i="13"/>
  <c r="L32" i="13"/>
  <c r="K32" i="13"/>
  <c r="L31" i="13"/>
  <c r="K31" i="13"/>
  <c r="L30" i="13"/>
  <c r="K30" i="13"/>
  <c r="L29" i="13"/>
  <c r="K29" i="13"/>
  <c r="L28" i="13"/>
  <c r="K28" i="13"/>
  <c r="L27" i="13"/>
  <c r="K27" i="13"/>
  <c r="L26" i="13"/>
  <c r="K26" i="13"/>
  <c r="L25" i="13"/>
  <c r="K25" i="13"/>
  <c r="L24" i="13"/>
  <c r="K24" i="13"/>
  <c r="L23" i="13"/>
  <c r="K23" i="13"/>
  <c r="L22" i="13"/>
  <c r="K22" i="13"/>
  <c r="L21" i="13"/>
  <c r="K21" i="13"/>
  <c r="L20" i="13"/>
  <c r="K20" i="13"/>
  <c r="L19" i="13"/>
  <c r="K19" i="13"/>
  <c r="L18" i="13"/>
  <c r="K18" i="13"/>
  <c r="L17" i="13"/>
  <c r="K17" i="13"/>
  <c r="L16" i="13"/>
  <c r="K54" i="13" s="1"/>
  <c r="B9" i="13" s="1"/>
  <c r="K16" i="13"/>
  <c r="B10" i="13" l="1"/>
</calcChain>
</file>

<file path=xl/comments1.xml><?xml version="1.0" encoding="utf-8"?>
<comments xmlns="http://schemas.openxmlformats.org/spreadsheetml/2006/main">
  <authors>
    <author>DAVID CAMILO ARCE ZAMUDIO</author>
    <author>PAOLA TIBATA SERRATO</author>
  </authors>
  <commentList>
    <comment ref="H12" authorId="0" shapeId="0">
      <text>
        <r>
          <rPr>
            <sz val="9"/>
            <color indexed="81"/>
            <rFont val="Tahoma"/>
            <family val="2"/>
          </rPr>
          <t xml:space="preserve">Solo en caso de que el proyecto se haya ejecutado como unión temporal o consorcio. 
</t>
        </r>
      </text>
    </comment>
    <comment ref="K12" authorId="1" shapeId="0">
      <text>
        <r>
          <rPr>
            <b/>
            <sz val="9"/>
            <color indexed="81"/>
            <rFont val="Tahoma"/>
            <family val="2"/>
          </rPr>
          <t>El valor del contrato deberá ser divido en el valor del SMMLV del año en que finalizo el contrato sin incluir el auxilio de transporte.</t>
        </r>
      </text>
    </comment>
  </commentList>
</comments>
</file>

<file path=xl/comments2.xml><?xml version="1.0" encoding="utf-8"?>
<comments xmlns="http://schemas.openxmlformats.org/spreadsheetml/2006/main">
  <authors>
    <author>PAOLA TIBATA SERRATO</author>
    <author>OFICINA</author>
  </authors>
  <commentList>
    <comment ref="B7" authorId="0" shapeId="0">
      <text>
        <r>
          <rPr>
            <b/>
            <sz val="9"/>
            <color indexed="81"/>
            <rFont val="Tahoma"/>
            <family val="2"/>
          </rPr>
          <t>PAOLA TIBATA:</t>
        </r>
        <r>
          <rPr>
            <sz val="9"/>
            <color indexed="81"/>
            <rFont val="Tahoma"/>
            <family val="2"/>
          </rPr>
          <t xml:space="preserve">
Diligenciar el nombre del proponente</t>
        </r>
      </text>
    </comment>
    <comment ref="C11" authorId="0" shapeId="0">
      <text>
        <r>
          <rPr>
            <b/>
            <sz val="9"/>
            <color indexed="81"/>
            <rFont val="Tahoma"/>
            <family val="2"/>
          </rPr>
          <t>PAOLA TIBATA: Dilgenciar si aplica</t>
        </r>
        <r>
          <rPr>
            <sz val="9"/>
            <color indexed="81"/>
            <rFont val="Tahoma"/>
            <family val="2"/>
          </rPr>
          <t xml:space="preserve">
</t>
        </r>
      </text>
    </comment>
    <comment ref="C16" authorId="0" shapeId="0">
      <text>
        <r>
          <rPr>
            <b/>
            <sz val="9"/>
            <color indexed="81"/>
            <rFont val="Tahoma"/>
            <family val="2"/>
          </rPr>
          <t>PAOLA TIBATA: Dilgenciar si aplica</t>
        </r>
        <r>
          <rPr>
            <sz val="9"/>
            <color indexed="81"/>
            <rFont val="Tahoma"/>
            <family val="2"/>
          </rPr>
          <t xml:space="preserve">
</t>
        </r>
      </text>
    </comment>
    <comment ref="E17" authorId="1" shapeId="0">
      <text>
        <r>
          <rPr>
            <b/>
            <sz val="9"/>
            <color indexed="81"/>
            <rFont val="Tahoma"/>
            <charset val="1"/>
          </rPr>
          <t>OFICINA:</t>
        </r>
        <r>
          <rPr>
            <sz val="9"/>
            <color indexed="81"/>
            <rFont val="Tahoma"/>
            <charset val="1"/>
          </rPr>
          <t xml:space="preserve">
No diligenciar</t>
        </r>
      </text>
    </comment>
  </commentList>
</comments>
</file>

<file path=xl/comments3.xml><?xml version="1.0" encoding="utf-8"?>
<comments xmlns="http://schemas.openxmlformats.org/spreadsheetml/2006/main">
  <authors>
    <author>PAOLA TIBATA SERRATO</author>
    <author>OFICINA</author>
  </authors>
  <commentList>
    <comment ref="B7" authorId="0" shapeId="0">
      <text>
        <r>
          <rPr>
            <b/>
            <sz val="9"/>
            <color indexed="81"/>
            <rFont val="Tahoma"/>
            <family val="2"/>
          </rPr>
          <t>PAOLA TIBATA:</t>
        </r>
        <r>
          <rPr>
            <sz val="9"/>
            <color indexed="81"/>
            <rFont val="Tahoma"/>
            <family val="2"/>
          </rPr>
          <t xml:space="preserve">
Diligenciar el nombre del proponente</t>
        </r>
      </text>
    </comment>
    <comment ref="C11" authorId="0" shapeId="0">
      <text>
        <r>
          <rPr>
            <b/>
            <sz val="9"/>
            <color indexed="81"/>
            <rFont val="Tahoma"/>
            <family val="2"/>
          </rPr>
          <t>PAOLA TIBATA: Dilgenciar si aplica</t>
        </r>
        <r>
          <rPr>
            <sz val="9"/>
            <color indexed="81"/>
            <rFont val="Tahoma"/>
            <family val="2"/>
          </rPr>
          <t xml:space="preserve">
</t>
        </r>
      </text>
    </comment>
    <comment ref="C16" authorId="0" shapeId="0">
      <text>
        <r>
          <rPr>
            <b/>
            <sz val="9"/>
            <color indexed="81"/>
            <rFont val="Tahoma"/>
            <family val="2"/>
          </rPr>
          <t>PAOLA TIBATA: Dilgenciar si aplica</t>
        </r>
        <r>
          <rPr>
            <sz val="9"/>
            <color indexed="81"/>
            <rFont val="Tahoma"/>
            <family val="2"/>
          </rPr>
          <t xml:space="preserve">
</t>
        </r>
      </text>
    </comment>
    <comment ref="E17" authorId="1" shapeId="0">
      <text>
        <r>
          <rPr>
            <b/>
            <sz val="9"/>
            <color indexed="81"/>
            <rFont val="Tahoma"/>
            <charset val="1"/>
          </rPr>
          <t>OFICINA:</t>
        </r>
        <r>
          <rPr>
            <sz val="9"/>
            <color indexed="81"/>
            <rFont val="Tahoma"/>
            <charset val="1"/>
          </rPr>
          <t xml:space="preserve">
No diligenciar</t>
        </r>
      </text>
    </comment>
  </commentList>
</comments>
</file>

<file path=xl/comments4.xml><?xml version="1.0" encoding="utf-8"?>
<comments xmlns="http://schemas.openxmlformats.org/spreadsheetml/2006/main">
  <authors>
    <author>PAOLA TIBATA SERRATO</author>
    <author>OFICINA</author>
  </authors>
  <commentList>
    <comment ref="B7" authorId="0" shapeId="0">
      <text>
        <r>
          <rPr>
            <b/>
            <sz val="9"/>
            <color indexed="81"/>
            <rFont val="Tahoma"/>
            <family val="2"/>
          </rPr>
          <t>PAOLA TIBATA:</t>
        </r>
        <r>
          <rPr>
            <sz val="9"/>
            <color indexed="81"/>
            <rFont val="Tahoma"/>
            <family val="2"/>
          </rPr>
          <t xml:space="preserve">
Diligenciar el nombre del proponente</t>
        </r>
      </text>
    </comment>
    <comment ref="C11" authorId="0" shapeId="0">
      <text>
        <r>
          <rPr>
            <b/>
            <sz val="9"/>
            <color indexed="81"/>
            <rFont val="Tahoma"/>
            <family val="2"/>
          </rPr>
          <t>PAOLA TIBATA: Dilgenciar si aplica</t>
        </r>
        <r>
          <rPr>
            <sz val="9"/>
            <color indexed="81"/>
            <rFont val="Tahoma"/>
            <family val="2"/>
          </rPr>
          <t xml:space="preserve">
</t>
        </r>
      </text>
    </comment>
    <comment ref="C16" authorId="0" shapeId="0">
      <text>
        <r>
          <rPr>
            <b/>
            <sz val="9"/>
            <color indexed="81"/>
            <rFont val="Tahoma"/>
            <family val="2"/>
          </rPr>
          <t>PAOLA TIBATA: Dilgenciar si aplica</t>
        </r>
        <r>
          <rPr>
            <sz val="9"/>
            <color indexed="81"/>
            <rFont val="Tahoma"/>
            <family val="2"/>
          </rPr>
          <t xml:space="preserve">
</t>
        </r>
      </text>
    </comment>
    <comment ref="E17" authorId="1" shapeId="0">
      <text>
        <r>
          <rPr>
            <b/>
            <sz val="9"/>
            <color indexed="81"/>
            <rFont val="Tahoma"/>
            <charset val="1"/>
          </rPr>
          <t>OFICINA:</t>
        </r>
        <r>
          <rPr>
            <sz val="9"/>
            <color indexed="81"/>
            <rFont val="Tahoma"/>
            <charset val="1"/>
          </rPr>
          <t xml:space="preserve">
No diligenciar</t>
        </r>
      </text>
    </comment>
  </commentList>
</comments>
</file>

<file path=xl/comments5.xml><?xml version="1.0" encoding="utf-8"?>
<comments xmlns="http://schemas.openxmlformats.org/spreadsheetml/2006/main">
  <authors>
    <author>PAOLA TIBATA SERRATO</author>
    <author>OFICINA</author>
  </authors>
  <commentList>
    <comment ref="B7" authorId="0" shapeId="0">
      <text>
        <r>
          <rPr>
            <b/>
            <sz val="9"/>
            <color indexed="81"/>
            <rFont val="Tahoma"/>
            <family val="2"/>
          </rPr>
          <t>PAOLA TIBATA:</t>
        </r>
        <r>
          <rPr>
            <sz val="9"/>
            <color indexed="81"/>
            <rFont val="Tahoma"/>
            <family val="2"/>
          </rPr>
          <t xml:space="preserve">
Diligenciar el nombre del proponente</t>
        </r>
      </text>
    </comment>
    <comment ref="C11" authorId="0" shapeId="0">
      <text>
        <r>
          <rPr>
            <b/>
            <sz val="9"/>
            <color indexed="81"/>
            <rFont val="Tahoma"/>
            <family val="2"/>
          </rPr>
          <t>PAOLA TIBATA: Dilgenciar si aplica</t>
        </r>
        <r>
          <rPr>
            <sz val="9"/>
            <color indexed="81"/>
            <rFont val="Tahoma"/>
            <family val="2"/>
          </rPr>
          <t xml:space="preserve">
</t>
        </r>
      </text>
    </comment>
    <comment ref="C16" authorId="0" shapeId="0">
      <text>
        <r>
          <rPr>
            <b/>
            <sz val="9"/>
            <color indexed="81"/>
            <rFont val="Tahoma"/>
            <family val="2"/>
          </rPr>
          <t>PAOLA TIBATA: Dilgenciar si aplica</t>
        </r>
        <r>
          <rPr>
            <sz val="9"/>
            <color indexed="81"/>
            <rFont val="Tahoma"/>
            <family val="2"/>
          </rPr>
          <t xml:space="preserve">
</t>
        </r>
      </text>
    </comment>
    <comment ref="E17" authorId="1" shapeId="0">
      <text>
        <r>
          <rPr>
            <b/>
            <sz val="9"/>
            <color indexed="81"/>
            <rFont val="Tahoma"/>
            <charset val="1"/>
          </rPr>
          <t>OFICINA:</t>
        </r>
        <r>
          <rPr>
            <sz val="9"/>
            <color indexed="81"/>
            <rFont val="Tahoma"/>
            <charset val="1"/>
          </rPr>
          <t xml:space="preserve">
No diligenciar</t>
        </r>
      </text>
    </comment>
  </commentList>
</comments>
</file>

<file path=xl/sharedStrings.xml><?xml version="1.0" encoding="utf-8"?>
<sst xmlns="http://schemas.openxmlformats.org/spreadsheetml/2006/main" count="438" uniqueCount="72">
  <si>
    <t>PROPONENTE</t>
  </si>
  <si>
    <t>ENTIDAD</t>
  </si>
  <si>
    <t>NIT</t>
  </si>
  <si>
    <t>N/A</t>
  </si>
  <si>
    <t>CONTRATANTE</t>
  </si>
  <si>
    <t>FECHA DE INICIO 
(dd/mm/aa)</t>
  </si>
  <si>
    <t>FECHA DE TERMINACIÓN 
(dd/mm/aa)</t>
  </si>
  <si>
    <t>DESCRIPCIÓN DE LAS ACTIVIDADES U OBLIGACIONES</t>
  </si>
  <si>
    <t xml:space="preserve">EXPERIENCIA DEL CONSULTOR RELACIONADA </t>
  </si>
  <si>
    <t xml:space="preserve">PORCENTAJE DE PARTICIPACIÓN </t>
  </si>
  <si>
    <t>VALOR DEL PROYECTO CON IVA</t>
  </si>
  <si>
    <t>AÑO DE FINALIZACIÓN DEL PROYECTO</t>
  </si>
  <si>
    <t>MONTO DEL PROYECTO (SMMLV)</t>
  </si>
  <si>
    <t>OBSERVACIONES</t>
  </si>
  <si>
    <t>Año</t>
  </si>
  <si>
    <t>SMMLV</t>
  </si>
  <si>
    <t>CUMPLE/NO CUMPLE</t>
  </si>
  <si>
    <t xml:space="preserve">TOTAL </t>
  </si>
  <si>
    <t>FONDO DE ENERGÍAS NO CONVENCIONALES Y GESTIÓN EFICIENTE DE LA ENERGÍA – FENOGE</t>
  </si>
  <si>
    <t>OBJETO DEL CONTRATO O PROYECTO</t>
  </si>
  <si>
    <t>NO CUMPLE</t>
  </si>
  <si>
    <t>CUMPLE / NO CUMPLE</t>
  </si>
  <si>
    <t>SMMLV EXIGIDOS</t>
  </si>
  <si>
    <t>SI</t>
  </si>
  <si>
    <t>NO</t>
  </si>
  <si>
    <t>PROFESIONAL</t>
  </si>
  <si>
    <t>NÚMERO DE IDENTIFICACIÓN</t>
  </si>
  <si>
    <t>PREGRADO (FECHA)</t>
  </si>
  <si>
    <t>NUMERO DE TARJETA PROFESIONAL (FECHA)</t>
  </si>
  <si>
    <t>AREA DEL CONOCIMIENTO DEL PREGRADO (Consultar Snies)</t>
  </si>
  <si>
    <t>TÍTULO</t>
  </si>
  <si>
    <t>UNIVERSIDAD</t>
  </si>
  <si>
    <t>CONVALIDACIÓN</t>
  </si>
  <si>
    <t>POSGRADO (FECHA)</t>
  </si>
  <si>
    <t>AREA DEL CONOCIMIENTO DEL POSGRADO
(Consultar Snies)</t>
  </si>
  <si>
    <t>EXPERIENCIA ESPECÍFICA CERTIFICADA</t>
  </si>
  <si>
    <t>OBJETO DEL CONTRATO O PROYECTO O CARGO DESEMPEÑADO</t>
  </si>
  <si>
    <t>DESCRIPCIÓN DE LAS ACTIVIDADES O TAREAS DESARROLLADAS</t>
  </si>
  <si>
    <t>EXPERIENCIA PROFESIONAL RELACIONADA</t>
  </si>
  <si>
    <t>Ingenieria, arquitectura, urbanismo y afines</t>
  </si>
  <si>
    <t>Economia, administracion, contaduria y afines</t>
  </si>
  <si>
    <t>EVALUACIÓN EQUIPO MÍNIMO DE TRABAJO VERIFICABLE (DIRECTOR DE PROYECTO)</t>
  </si>
  <si>
    <t>PUNTOS</t>
  </si>
  <si>
    <t>EXP. MÍNIMA DEL PROPONENTE</t>
  </si>
  <si>
    <t>Cumple monto SMMLV Interventoría</t>
  </si>
  <si>
    <t>CUMPLE 4 PROYECTOS</t>
  </si>
  <si>
    <t>FORMACIÓN ACADÉMICA Y EXPERIENCIA DEL EQUIPO MÍNIMO DE TRABAJO VERIFICABLE (INTERVENTORÍA)</t>
  </si>
  <si>
    <t>SONDEO DE MERCADO</t>
  </si>
  <si>
    <t xml:space="preserve">Cumple </t>
  </si>
  <si>
    <t>PROYECTO SE RELACIONA CON SISTEMAS SOLARES FOTOVOLTAICOS</t>
  </si>
  <si>
    <t>NOMBRE DEL ARCHIVO DEL CERTIFICADO QUE RELACIONA</t>
  </si>
  <si>
    <t>i.	Factibilidad y/o diseño y/o implementación y/o mantenimiento de proyectos de generación y/o autogeneración con soluciones solares fotovoltaicas</t>
  </si>
  <si>
    <t>ii.	Interventoría a la estructuración y/o implementación y/o mantenimiento de proyectos de generación y/o autogeneración con soluciones solares fotovoltaicas</t>
  </si>
  <si>
    <t>DIRECTOR DE INTERVENTORÍA</t>
  </si>
  <si>
    <t>ASESOR LEGAL</t>
  </si>
  <si>
    <t>COORDINADOR ADMINISTRATIVO Y FINANCIERO</t>
  </si>
  <si>
    <t>EXPERIENCIA DEL INTERESADO (INTERVENTORÍA)</t>
  </si>
  <si>
    <t>Dirección de interventoría y/o dirección y/o coordinación y/o supervisión y/o gerencia y/o como asesor y/o jefe en Proyectos de generación de energía eléctrica con Sistemas Solares Fotovoltaicos</t>
  </si>
  <si>
    <t>Dirección de interventoría y/o dirección y/o coordinación y/o supervisión y/o gerencia y/o como asesor y/o jefe en Proyectos de ampliación de cobertura de energía eléctrica en Zonas no Interconectadas- ZNI mediante Sistemas Solares Fotovoltaicos</t>
  </si>
  <si>
    <t>Derecho</t>
  </si>
  <si>
    <t xml:space="preserve">Asesoría jurídica en el sector de energía eléctrica </t>
  </si>
  <si>
    <t xml:space="preserve">Consultoría financiera y/o auditoría financiera y/o gerencia financiera y/o coordinación financiera y/o asesoría financiera en actividades relacionadas con el sector de energía eléctrica </t>
  </si>
  <si>
    <t>TÉCNICO ó TECNOLOGO ó PROFESIONAL ELECTRICISTA</t>
  </si>
  <si>
    <t>Técnico o tecnólogo o profesional electricista</t>
  </si>
  <si>
    <t>Técnico o tecnólogo o profesional eléctrico</t>
  </si>
  <si>
    <t>Técnico o tecnólogo o profesional electromecánico</t>
  </si>
  <si>
    <t xml:space="preserve">Técnico o tecnólogo o profesional electrónico </t>
  </si>
  <si>
    <t>Técnico o tecnólogo o profesional en energías o en distribución y redes</t>
  </si>
  <si>
    <t xml:space="preserve">AREA DEL CONOCIMIENTO DEL PREGRADO </t>
  </si>
  <si>
    <t>Construcción y/o interventoría de proyectos de generación o distribución de energía eléctrica con soluciones solares fotovoltaicas</t>
  </si>
  <si>
    <t xml:space="preserve">Suministro, instalación y/o interventoría de proyectos de generación de energía eléctrica con soluciones solares fotovoltaicas </t>
  </si>
  <si>
    <t>Construcción y/o interventoría de proyectos de generación o distribución de energía eléctrica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</si>
</sst>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quot;$&quot;\ #,##0;[Red]\-&quot;$&quot;\ #,##0"/>
    <numFmt numFmtId="165" formatCode="_(&quot;$&quot;\ * #,##0_);_(&quot;$&quot;\ * \(#,##0\);_(&quot;$&quot;\ * &quot;-&quot;_);_(@_)"/>
    <numFmt numFmtId="166" formatCode="_(&quot;$&quot;\ * #,##0.00_);_(&quot;$&quot;\ * \(#,##0.00\);_(&quot;$&quot;\ * &quot;-&quot;??_);_(@_)"/>
    <numFmt numFmtId="167" formatCode="_(* #,##0.00_);_(* \(#,##0.00\);_(* &quot;-&quot;_);_(@_)"/>
    <numFmt numFmtId="168" formatCode="#,##0.0"/>
    <numFmt numFmtId="169" formatCode="d/m/yyyy"/>
    <numFmt numFmtId="170" formatCode="0.000"/>
  </numFmts>
  <fonts count="15" x14ac:knownFonts="1">
    <font>
      <sz val="11"/>
      <color theme="1"/>
      <name val="Calibri"/>
      <family val="2"/>
      <scheme val="minor"/>
    </font>
    <font>
      <sz val="11"/>
      <color theme="1"/>
      <name val="Calibri"/>
      <family val="2"/>
      <scheme val="minor"/>
    </font>
    <font>
      <sz val="11"/>
      <color rgb="FF006100"/>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333333"/>
      <name val="Arial"/>
      <family val="2"/>
    </font>
    <font>
      <b/>
      <sz val="9"/>
      <color indexed="81"/>
      <name val="Tahoma"/>
      <family val="2"/>
    </font>
    <font>
      <sz val="9"/>
      <color indexed="81"/>
      <name val="Tahoma"/>
      <family val="2"/>
    </font>
    <font>
      <sz val="10"/>
      <color rgb="FF000000"/>
      <name val="Arial"/>
      <family val="2"/>
    </font>
    <font>
      <u/>
      <sz val="10"/>
      <color indexed="10"/>
      <name val="Arial"/>
      <family val="2"/>
    </font>
    <font>
      <b/>
      <sz val="10"/>
      <color rgb="FF00610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rgb="FFC6EFCE"/>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xf numFmtId="165" fontId="1" fillId="0" borderId="0" applyFont="0" applyFill="0" applyBorder="0" applyAlignment="0" applyProtection="0"/>
    <xf numFmtId="0" fontId="2" fillId="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cellStyleXfs>
  <cellXfs count="95">
    <xf numFmtId="0" fontId="0" fillId="0" borderId="0" xfId="0"/>
    <xf numFmtId="0" fontId="3" fillId="3" borderId="2" xfId="0" applyFont="1" applyFill="1" applyBorder="1" applyAlignment="1">
      <alignment vertical="center" wrapText="1"/>
    </xf>
    <xf numFmtId="0" fontId="4" fillId="0" borderId="0" xfId="0" applyFont="1" applyAlignment="1">
      <alignment horizontal="center" vertical="center"/>
    </xf>
    <xf numFmtId="41" fontId="4" fillId="0" borderId="0" xfId="3" applyFont="1" applyAlignment="1">
      <alignment horizontal="center" vertical="center"/>
    </xf>
    <xf numFmtId="0" fontId="0" fillId="0" borderId="9"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14" fontId="0"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9" fontId="1" fillId="0" borderId="2" xfId="4" applyNumberFormat="1" applyFont="1" applyFill="1" applyBorder="1" applyAlignment="1" applyProtection="1">
      <alignment horizontal="center" vertical="center"/>
      <protection locked="0"/>
    </xf>
    <xf numFmtId="165" fontId="4" fillId="0" borderId="2" xfId="1" applyFont="1" applyFill="1" applyBorder="1" applyAlignment="1" applyProtection="1">
      <alignment horizontal="center" vertical="center"/>
      <protection locked="0"/>
    </xf>
    <xf numFmtId="41" fontId="4" fillId="0" borderId="2" xfId="3" applyFont="1" applyFill="1" applyBorder="1" applyAlignment="1" applyProtection="1">
      <alignment horizontal="center" vertical="center"/>
      <protection locked="0"/>
    </xf>
    <xf numFmtId="41" fontId="4" fillId="0" borderId="2" xfId="3" applyNumberFormat="1" applyFont="1" applyFill="1" applyBorder="1" applyAlignment="1">
      <alignment horizontal="center" vertical="center"/>
    </xf>
    <xf numFmtId="0" fontId="4" fillId="6" borderId="2" xfId="0" applyFont="1" applyFill="1" applyBorder="1" applyAlignment="1">
      <alignment horizontal="justify" vertical="center" wrapText="1"/>
    </xf>
    <xf numFmtId="0" fontId="3" fillId="0" borderId="0" xfId="0" applyFont="1" applyFill="1" applyBorder="1" applyAlignment="1">
      <alignment vertical="center" wrapText="1"/>
    </xf>
    <xf numFmtId="0" fontId="4" fillId="0" borderId="0" xfId="0" applyFont="1" applyBorder="1" applyAlignment="1">
      <alignment horizontal="center" vertical="center" wrapText="1"/>
    </xf>
    <xf numFmtId="4" fontId="4" fillId="0" borderId="0" xfId="5" applyNumberFormat="1" applyFont="1" applyFill="1" applyBorder="1" applyAlignment="1">
      <alignment horizontal="center" vertical="center"/>
    </xf>
    <xf numFmtId="166" fontId="4" fillId="0" borderId="0" xfId="5" applyFont="1" applyBorder="1" applyAlignment="1">
      <alignment horizontal="center" vertical="center"/>
    </xf>
    <xf numFmtId="0" fontId="4" fillId="0" borderId="2" xfId="0" applyFont="1" applyBorder="1" applyAlignment="1">
      <alignment horizontal="center" vertical="center"/>
    </xf>
    <xf numFmtId="165" fontId="4" fillId="0" borderId="2" xfId="1" applyFont="1" applyBorder="1" applyAlignment="1">
      <alignment horizontal="center" vertical="center"/>
    </xf>
    <xf numFmtId="0" fontId="4" fillId="0" borderId="0" xfId="0" applyFont="1" applyAlignment="1">
      <alignment horizontal="center" vertical="center" wrapText="1"/>
    </xf>
    <xf numFmtId="166" fontId="4" fillId="0" borderId="0" xfId="5" applyFont="1" applyAlignment="1">
      <alignment horizontal="center" vertical="center"/>
    </xf>
    <xf numFmtId="0" fontId="7" fillId="5" borderId="2" xfId="0"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164" fontId="7" fillId="5" borderId="10"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164" fontId="7" fillId="5" borderId="11" xfId="0" applyNumberFormat="1" applyFont="1" applyFill="1" applyBorder="1" applyAlignment="1">
      <alignment horizontal="center" vertical="center" wrapText="1"/>
    </xf>
    <xf numFmtId="164" fontId="4" fillId="0" borderId="0" xfId="0" applyNumberFormat="1" applyFont="1" applyAlignment="1">
      <alignment horizontal="center" vertical="center"/>
    </xf>
    <xf numFmtId="166" fontId="4" fillId="0" borderId="2" xfId="5" applyFont="1" applyBorder="1" applyAlignment="1">
      <alignment horizontal="center" vertical="center"/>
    </xf>
    <xf numFmtId="1" fontId="4" fillId="0" borderId="2" xfId="5" applyNumberFormat="1" applyFont="1" applyBorder="1" applyAlignment="1">
      <alignment horizontal="right" vertical="center"/>
    </xf>
    <xf numFmtId="0" fontId="7" fillId="5" borderId="0" xfId="0" applyFont="1" applyFill="1" applyBorder="1" applyAlignment="1">
      <alignment horizontal="center" vertical="center" wrapText="1"/>
    </xf>
    <xf numFmtId="164" fontId="7" fillId="5" borderId="0" xfId="0" applyNumberFormat="1" applyFont="1" applyFill="1" applyBorder="1" applyAlignment="1">
      <alignment horizontal="center" vertical="center" wrapText="1"/>
    </xf>
    <xf numFmtId="167" fontId="4" fillId="0" borderId="2" xfId="3" applyNumberFormat="1" applyFont="1" applyFill="1" applyBorder="1" applyAlignment="1">
      <alignment horizontal="center" vertical="center"/>
    </xf>
    <xf numFmtId="0" fontId="4" fillId="0" borderId="2" xfId="0" applyFont="1" applyBorder="1" applyAlignment="1">
      <alignment horizontal="center" vertical="center" wrapText="1"/>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3" fillId="3" borderId="5" xfId="0" applyFont="1" applyFill="1" applyBorder="1" applyAlignment="1">
      <alignment vertical="center" wrapText="1"/>
    </xf>
    <xf numFmtId="0" fontId="5" fillId="0" borderId="2" xfId="0" applyFont="1" applyFill="1" applyBorder="1" applyAlignment="1">
      <alignment horizontal="left" vertical="center"/>
    </xf>
    <xf numFmtId="0" fontId="3" fillId="4" borderId="2" xfId="0" applyFont="1" applyFill="1" applyBorder="1" applyAlignment="1">
      <alignment horizontal="center" vertical="center" wrapText="1"/>
    </xf>
    <xf numFmtId="4" fontId="6" fillId="0" borderId="2" xfId="4" applyNumberFormat="1" applyFont="1" applyFill="1" applyBorder="1" applyAlignment="1">
      <alignment horizontal="center" vertical="center" wrapText="1"/>
    </xf>
    <xf numFmtId="4" fontId="6" fillId="0" borderId="0" xfId="4" applyNumberFormat="1" applyFont="1" applyFill="1" applyBorder="1" applyAlignment="1">
      <alignment horizontal="center" vertical="center" wrapText="1"/>
    </xf>
    <xf numFmtId="4" fontId="11" fillId="0" borderId="0" xfId="4" applyNumberFormat="1" applyFont="1" applyFill="1" applyBorder="1" applyAlignment="1">
      <alignment horizontal="justify" vertical="center" wrapText="1"/>
    </xf>
    <xf numFmtId="4" fontId="4" fillId="0" borderId="2" xfId="4" applyNumberFormat="1" applyFont="1" applyFill="1" applyBorder="1" applyAlignment="1">
      <alignment horizontal="center" vertical="center" wrapText="1"/>
    </xf>
    <xf numFmtId="0" fontId="10" fillId="0" borderId="0" xfId="0" applyFont="1" applyAlignment="1">
      <alignment horizontal="center" vertical="center"/>
    </xf>
    <xf numFmtId="0" fontId="12" fillId="2" borderId="2" xfId="2" applyFont="1" applyBorder="1" applyAlignment="1">
      <alignment horizontal="center" vertical="center"/>
    </xf>
    <xf numFmtId="0" fontId="3" fillId="0" borderId="1" xfId="0" applyFont="1" applyBorder="1" applyAlignment="1">
      <alignment vertical="center" wrapText="1"/>
    </xf>
    <xf numFmtId="0" fontId="5" fillId="0" borderId="2" xfId="3" applyNumberFormat="1" applyFont="1" applyFill="1" applyBorder="1" applyAlignment="1" applyProtection="1">
      <alignment horizontal="center" vertical="center"/>
      <protection locked="0"/>
    </xf>
    <xf numFmtId="170" fontId="3" fillId="7" borderId="2" xfId="0" applyNumberFormat="1" applyFont="1" applyFill="1" applyBorder="1" applyAlignment="1">
      <alignment horizontal="center" vertical="center"/>
    </xf>
    <xf numFmtId="168" fontId="3" fillId="0" borderId="0" xfId="5" applyNumberFormat="1" applyFont="1" applyFill="1" applyBorder="1" applyAlignment="1">
      <alignment horizontal="center" vertical="center"/>
    </xf>
    <xf numFmtId="0" fontId="5" fillId="4" borderId="2" xfId="0" applyFont="1" applyFill="1" applyBorder="1" applyAlignment="1">
      <alignment horizontal="center" vertical="center"/>
    </xf>
    <xf numFmtId="1" fontId="3" fillId="0" borderId="2" xfId="5" applyNumberFormat="1" applyFont="1" applyFill="1" applyBorder="1" applyAlignment="1">
      <alignment horizontal="center" vertical="center"/>
    </xf>
    <xf numFmtId="0" fontId="3" fillId="0" borderId="0" xfId="0" applyFont="1" applyBorder="1" applyAlignment="1">
      <alignment horizontal="center" vertical="center"/>
    </xf>
    <xf numFmtId="0" fontId="5" fillId="4" borderId="2" xfId="0" applyFont="1" applyFill="1" applyBorder="1" applyAlignment="1">
      <alignment horizontal="left" vertical="center"/>
    </xf>
    <xf numFmtId="0" fontId="4" fillId="0" borderId="0" xfId="0" applyFont="1" applyBorder="1" applyAlignment="1">
      <alignment horizontal="center" vertical="center"/>
    </xf>
    <xf numFmtId="0" fontId="5" fillId="4" borderId="2" xfId="0" applyFont="1" applyFill="1" applyBorder="1" applyAlignment="1">
      <alignment horizontal="left" vertical="center"/>
    </xf>
    <xf numFmtId="0" fontId="3"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3" fontId="6" fillId="0" borderId="2" xfId="0" applyNumberFormat="1" applyFont="1" applyBorder="1" applyAlignment="1" applyProtection="1">
      <alignment horizontal="center" vertical="center"/>
      <protection locked="0"/>
    </xf>
    <xf numFmtId="0" fontId="4" fillId="0" borderId="2"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4" fontId="11" fillId="0" borderId="2" xfId="4" applyNumberFormat="1" applyFont="1" applyFill="1" applyBorder="1" applyAlignment="1">
      <alignment horizontal="justify" vertical="center" wrapText="1"/>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3" fillId="0" borderId="5" xfId="0" applyFont="1" applyBorder="1" applyAlignment="1">
      <alignment horizontal="center" vertical="center" wrapText="1"/>
    </xf>
    <xf numFmtId="169" fontId="10" fillId="0" borderId="2" xfId="0" applyNumberFormat="1" applyFont="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3" fillId="0" borderId="0" xfId="0" applyFont="1" applyAlignment="1">
      <alignment vertical="center" wrapText="1"/>
    </xf>
    <xf numFmtId="0" fontId="4" fillId="0" borderId="0" xfId="0" applyFont="1" applyAlignment="1">
      <alignment vertical="center" wrapText="1"/>
    </xf>
    <xf numFmtId="0" fontId="5" fillId="4" borderId="2" xfId="0" applyFont="1" applyFill="1" applyBorder="1" applyAlignment="1">
      <alignment horizontal="left" vertical="center"/>
    </xf>
    <xf numFmtId="0" fontId="3" fillId="7"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3" fillId="3"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0" xfId="0" applyFont="1" applyAlignment="1">
      <alignment horizontal="center" vertical="center"/>
    </xf>
    <xf numFmtId="0" fontId="5" fillId="0" borderId="15" xfId="3" applyNumberFormat="1" applyFont="1" applyFill="1" applyBorder="1" applyAlignment="1" applyProtection="1">
      <alignment horizontal="center" vertical="center"/>
      <protection locked="0"/>
    </xf>
    <xf numFmtId="0" fontId="5" fillId="0" borderId="5" xfId="3" applyNumberFormat="1"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cellXfs>
  <cellStyles count="6">
    <cellStyle name="Currency [0]" xfId="1" builtinId="7"/>
    <cellStyle name="Good" xfId="2" builtinId="26"/>
    <cellStyle name="Millares [0] 2" xfId="3"/>
    <cellStyle name="Millares 2" xfId="4"/>
    <cellStyle name="Moneda 2" xfId="5"/>
    <cellStyle name="Normal" xfId="0" builtinId="0"/>
  </cellStyles>
  <dxfs count="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tiago%20Hoyos/Documents/MME/FENOGE/Proyectos/Choc&#243;%20Escuelas/GUAJIRA_ANEXO_REQUISITOS_MINIMOS_HABILITAN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row r="13">
          <cell r="G13" t="str">
            <v>N/A</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6"/>
  <sheetViews>
    <sheetView showGridLines="0" view="pageBreakPreview" zoomScale="85" zoomScaleNormal="25" zoomScaleSheetLayoutView="85" workbookViewId="0">
      <selection activeCell="B35" sqref="B35"/>
    </sheetView>
  </sheetViews>
  <sheetFormatPr defaultColWidth="10.7109375" defaultRowHeight="12.75" zeroHeight="1" x14ac:dyDescent="0.25"/>
  <cols>
    <col min="1" max="1" width="20.85546875" style="2" customWidth="1"/>
    <col min="2" max="2" width="31.7109375" style="2" customWidth="1"/>
    <col min="3" max="3" width="14.140625" style="2" customWidth="1"/>
    <col min="4" max="4" width="14.140625" style="19" customWidth="1"/>
    <col min="5" max="6" width="54" style="19" customWidth="1"/>
    <col min="7" max="7" width="22.28515625" style="20" customWidth="1"/>
    <col min="8" max="8" width="15.7109375" style="20" customWidth="1"/>
    <col min="9" max="11" width="17.28515625" style="20" customWidth="1"/>
    <col min="12" max="12" width="17.28515625" style="20" hidden="1" customWidth="1"/>
    <col min="13" max="13" width="32.28515625" style="2" customWidth="1"/>
    <col min="14" max="14" width="9.7109375" style="2" hidden="1" customWidth="1"/>
    <col min="15" max="15" width="37.7109375" style="2" hidden="1" customWidth="1"/>
    <col min="16" max="16" width="18.140625" style="2" customWidth="1"/>
    <col min="17" max="17" width="12.28515625" style="2" customWidth="1"/>
    <col min="18" max="18" width="25.7109375" style="2" customWidth="1"/>
    <col min="19" max="19" width="8.7109375" style="2" customWidth="1"/>
    <col min="20" max="16384" width="10.7109375" style="2"/>
  </cols>
  <sheetData>
    <row r="1" spans="1:17" x14ac:dyDescent="0.25">
      <c r="A1" s="78" t="s">
        <v>18</v>
      </c>
      <c r="B1" s="78"/>
      <c r="C1" s="78"/>
      <c r="D1" s="78"/>
      <c r="E1" s="78"/>
      <c r="F1" s="78"/>
      <c r="G1" s="78"/>
      <c r="H1" s="78"/>
      <c r="I1" s="78"/>
      <c r="J1" s="78"/>
      <c r="K1" s="78"/>
      <c r="L1" s="78"/>
      <c r="M1" s="78"/>
      <c r="O1" s="2" t="s">
        <v>51</v>
      </c>
    </row>
    <row r="2" spans="1:17" x14ac:dyDescent="0.25">
      <c r="A2" s="79" t="s">
        <v>47</v>
      </c>
      <c r="B2" s="80"/>
      <c r="C2" s="80"/>
      <c r="D2" s="80"/>
      <c r="E2" s="80"/>
      <c r="F2" s="80"/>
      <c r="G2" s="80"/>
      <c r="H2" s="80"/>
      <c r="I2" s="80"/>
      <c r="J2" s="80"/>
      <c r="K2" s="80"/>
      <c r="L2" s="80"/>
      <c r="M2" s="80"/>
      <c r="O2" s="2" t="s">
        <v>52</v>
      </c>
      <c r="Q2" s="3"/>
    </row>
    <row r="3" spans="1:17" x14ac:dyDescent="0.25">
      <c r="A3" s="78" t="s">
        <v>56</v>
      </c>
      <c r="B3" s="81"/>
      <c r="C3" s="81"/>
      <c r="D3" s="81"/>
      <c r="E3" s="81"/>
      <c r="F3" s="81"/>
      <c r="G3" s="81"/>
      <c r="H3" s="81"/>
      <c r="I3" s="81"/>
      <c r="J3" s="81"/>
      <c r="K3" s="81"/>
      <c r="L3" s="81"/>
      <c r="M3" s="81"/>
      <c r="O3" s="2" t="s">
        <v>3</v>
      </c>
    </row>
    <row r="4" spans="1:17" x14ac:dyDescent="0.25">
      <c r="A4" s="51"/>
      <c r="B4" s="53"/>
      <c r="C4" s="53"/>
      <c r="D4" s="53"/>
      <c r="E4" s="53"/>
      <c r="F4" s="53"/>
      <c r="G4" s="53"/>
      <c r="H4" s="53"/>
      <c r="I4" s="53"/>
      <c r="J4" s="53"/>
      <c r="K4" s="53"/>
      <c r="L4" s="53"/>
      <c r="M4" s="53"/>
    </row>
    <row r="5" spans="1:17" x14ac:dyDescent="0.25">
      <c r="A5" s="82" t="s">
        <v>0</v>
      </c>
      <c r="B5" s="82"/>
      <c r="C5" s="82"/>
      <c r="D5" s="82"/>
      <c r="E5" s="82"/>
      <c r="F5" s="82"/>
      <c r="G5" s="82"/>
      <c r="H5" s="82"/>
      <c r="I5" s="82"/>
      <c r="J5" s="82"/>
      <c r="K5" s="82"/>
      <c r="L5" s="82"/>
      <c r="M5" s="82"/>
    </row>
    <row r="6" spans="1:17" x14ac:dyDescent="0.25">
      <c r="A6" s="1" t="s">
        <v>1</v>
      </c>
      <c r="B6" s="73"/>
      <c r="C6" s="73"/>
      <c r="D6" s="73"/>
      <c r="E6" s="73"/>
      <c r="F6" s="73"/>
      <c r="G6" s="73"/>
      <c r="H6" s="73"/>
      <c r="I6" s="73"/>
      <c r="J6" s="73"/>
      <c r="K6" s="73"/>
      <c r="L6" s="73"/>
      <c r="M6" s="73"/>
    </row>
    <row r="7" spans="1:17" x14ac:dyDescent="0.25">
      <c r="A7" s="1" t="s">
        <v>2</v>
      </c>
      <c r="B7" s="73"/>
      <c r="C7" s="73"/>
      <c r="D7" s="73"/>
      <c r="E7" s="73"/>
      <c r="F7" s="73"/>
      <c r="G7" s="73"/>
      <c r="H7" s="73"/>
      <c r="I7" s="73"/>
      <c r="J7" s="73"/>
      <c r="K7" s="73"/>
      <c r="L7" s="73"/>
      <c r="M7" s="73"/>
    </row>
    <row r="8" spans="1:17" x14ac:dyDescent="0.25">
      <c r="A8" s="35"/>
      <c r="B8" s="35"/>
      <c r="C8" s="35"/>
      <c r="D8" s="35"/>
      <c r="E8" s="35"/>
      <c r="F8" s="35"/>
      <c r="G8" s="35"/>
      <c r="H8" s="35"/>
      <c r="I8" s="35"/>
      <c r="J8" s="35"/>
      <c r="K8" s="35"/>
      <c r="L8" s="35"/>
      <c r="M8" s="35"/>
    </row>
    <row r="9" spans="1:17" ht="25.5" hidden="1" x14ac:dyDescent="0.25">
      <c r="A9" s="1" t="s">
        <v>44</v>
      </c>
      <c r="B9" s="52" t="str">
        <f>IF(K54&gt;D9,"CUMPLE","NO CUMPLE")</f>
        <v>NO CUMPLE</v>
      </c>
      <c r="C9" s="36" t="s">
        <v>22</v>
      </c>
      <c r="D9" s="37">
        <v>45</v>
      </c>
      <c r="E9" s="34"/>
      <c r="F9" s="34"/>
      <c r="G9" s="34"/>
      <c r="H9" s="34"/>
      <c r="I9" s="34"/>
      <c r="J9" s="34"/>
      <c r="K9" s="34"/>
      <c r="L9" s="34"/>
      <c r="M9" s="34"/>
    </row>
    <row r="10" spans="1:17" ht="25.5" hidden="1" x14ac:dyDescent="0.25">
      <c r="A10" s="1" t="s">
        <v>43</v>
      </c>
      <c r="B10" s="44" t="str">
        <f>+IF(B9="CUMPLE","HABILITA","NO HABILITA")</f>
        <v>NO HABILITA</v>
      </c>
      <c r="C10" s="35"/>
      <c r="D10" s="35"/>
      <c r="F10" s="34"/>
      <c r="G10" s="34"/>
      <c r="H10" s="34"/>
      <c r="I10" s="34"/>
      <c r="J10" s="34"/>
      <c r="K10" s="34"/>
      <c r="L10" s="34"/>
      <c r="M10" s="34"/>
    </row>
    <row r="11" spans="1:17" x14ac:dyDescent="0.25">
      <c r="A11" s="51"/>
      <c r="B11" s="53"/>
      <c r="C11" s="53"/>
      <c r="D11" s="53"/>
      <c r="E11" s="53"/>
      <c r="F11" s="53"/>
      <c r="G11" s="53"/>
      <c r="H11" s="53"/>
      <c r="I11" s="53"/>
      <c r="J11" s="53"/>
      <c r="K11" s="53"/>
      <c r="L11" s="53"/>
      <c r="M11" s="53"/>
    </row>
    <row r="12" spans="1:17" ht="15" customHeight="1" x14ac:dyDescent="0.25">
      <c r="A12" s="74" t="s">
        <v>0</v>
      </c>
      <c r="B12" s="74" t="s">
        <v>4</v>
      </c>
      <c r="C12" s="74" t="s">
        <v>5</v>
      </c>
      <c r="D12" s="74" t="s">
        <v>6</v>
      </c>
      <c r="E12" s="75" t="s">
        <v>19</v>
      </c>
      <c r="F12" s="74" t="s">
        <v>7</v>
      </c>
      <c r="G12" s="74" t="s">
        <v>8</v>
      </c>
      <c r="H12" s="74" t="s">
        <v>9</v>
      </c>
      <c r="I12" s="74" t="s">
        <v>10</v>
      </c>
      <c r="J12" s="74" t="s">
        <v>11</v>
      </c>
      <c r="K12" s="74" t="s">
        <v>12</v>
      </c>
      <c r="L12" s="74" t="s">
        <v>16</v>
      </c>
      <c r="M12" s="74" t="s">
        <v>50</v>
      </c>
    </row>
    <row r="13" spans="1:17" ht="12.95" customHeight="1" x14ac:dyDescent="0.25">
      <c r="A13" s="74"/>
      <c r="B13" s="74"/>
      <c r="C13" s="74"/>
      <c r="D13" s="74"/>
      <c r="E13" s="76"/>
      <c r="F13" s="74"/>
      <c r="G13" s="74"/>
      <c r="H13" s="74"/>
      <c r="I13" s="74"/>
      <c r="J13" s="74"/>
      <c r="K13" s="74"/>
      <c r="L13" s="74"/>
      <c r="M13" s="74"/>
    </row>
    <row r="14" spans="1:17" ht="14.25" customHeight="1" x14ac:dyDescent="0.25">
      <c r="A14" s="74"/>
      <c r="B14" s="74"/>
      <c r="C14" s="74"/>
      <c r="D14" s="74"/>
      <c r="E14" s="76"/>
      <c r="F14" s="74"/>
      <c r="G14" s="74"/>
      <c r="H14" s="74"/>
      <c r="I14" s="74"/>
      <c r="J14" s="74"/>
      <c r="K14" s="74"/>
      <c r="L14" s="74"/>
      <c r="M14" s="74"/>
    </row>
    <row r="15" spans="1:17" ht="39.75" customHeight="1" x14ac:dyDescent="0.25">
      <c r="A15" s="74"/>
      <c r="B15" s="74"/>
      <c r="C15" s="74"/>
      <c r="D15" s="74"/>
      <c r="E15" s="77"/>
      <c r="F15" s="74"/>
      <c r="G15" s="74"/>
      <c r="H15" s="74"/>
      <c r="I15" s="74"/>
      <c r="J15" s="74"/>
      <c r="K15" s="74"/>
      <c r="L15" s="74"/>
      <c r="M15" s="74"/>
    </row>
    <row r="16" spans="1:17" ht="15" x14ac:dyDescent="0.25">
      <c r="A16" s="4"/>
      <c r="B16" s="5"/>
      <c r="C16" s="6"/>
      <c r="D16" s="6"/>
      <c r="E16" s="5"/>
      <c r="F16" s="7"/>
      <c r="G16" s="7" t="s">
        <v>3</v>
      </c>
      <c r="H16" s="8"/>
      <c r="I16" s="9"/>
      <c r="J16" s="10"/>
      <c r="K16" s="32" t="e">
        <f>I16/LOOKUP(J16,$R$56:$R$66,$S$56:$S$66)*H16</f>
        <v>#N/A</v>
      </c>
      <c r="L16" s="11" t="e">
        <f>IF(G16=#REF!,"CUMPLE","NO CUMPLE")</f>
        <v>#REF!</v>
      </c>
      <c r="M16" s="12"/>
    </row>
    <row r="17" spans="1:13" ht="15" x14ac:dyDescent="0.25">
      <c r="A17" s="4"/>
      <c r="B17" s="5"/>
      <c r="C17" s="6"/>
      <c r="D17" s="6"/>
      <c r="E17" s="5"/>
      <c r="F17" s="7"/>
      <c r="G17" s="7" t="s">
        <v>3</v>
      </c>
      <c r="H17" s="8"/>
      <c r="I17" s="9"/>
      <c r="J17" s="10"/>
      <c r="K17" s="32" t="e">
        <f t="shared" ref="K17:K53" si="0">I17/LOOKUP(J17,$R$56:$R$66,$S$56:$S$66)*H17</f>
        <v>#N/A</v>
      </c>
      <c r="L17" s="11" t="e">
        <f>IF(G17=#REF!,"CUMPLE","NO CUMPLE")</f>
        <v>#REF!</v>
      </c>
      <c r="M17" s="12"/>
    </row>
    <row r="18" spans="1:13" ht="15" x14ac:dyDescent="0.25">
      <c r="A18" s="4"/>
      <c r="B18" s="5"/>
      <c r="C18" s="6"/>
      <c r="D18" s="6"/>
      <c r="E18" s="5"/>
      <c r="F18" s="7"/>
      <c r="G18" s="7" t="s">
        <v>3</v>
      </c>
      <c r="H18" s="8"/>
      <c r="I18" s="9"/>
      <c r="J18" s="10"/>
      <c r="K18" s="32" t="e">
        <f t="shared" si="0"/>
        <v>#N/A</v>
      </c>
      <c r="L18" s="11" t="e">
        <f>IF(G18=#REF!,"CUMPLE","NO CUMPLE")</f>
        <v>#REF!</v>
      </c>
      <c r="M18" s="12"/>
    </row>
    <row r="19" spans="1:13" ht="15" x14ac:dyDescent="0.25">
      <c r="A19" s="4"/>
      <c r="B19" s="5"/>
      <c r="C19" s="6"/>
      <c r="D19" s="6"/>
      <c r="E19" s="5"/>
      <c r="F19" s="7"/>
      <c r="G19" s="7" t="s">
        <v>3</v>
      </c>
      <c r="H19" s="8"/>
      <c r="I19" s="9"/>
      <c r="J19" s="10"/>
      <c r="K19" s="32" t="e">
        <f t="shared" si="0"/>
        <v>#N/A</v>
      </c>
      <c r="L19" s="11" t="e">
        <f>IF(G19=#REF!,"CUMPLE","NO CUMPLE")</f>
        <v>#REF!</v>
      </c>
      <c r="M19" s="12"/>
    </row>
    <row r="20" spans="1:13" ht="15" x14ac:dyDescent="0.25">
      <c r="A20" s="4"/>
      <c r="B20" s="5"/>
      <c r="C20" s="6"/>
      <c r="D20" s="6"/>
      <c r="E20" s="5"/>
      <c r="F20" s="7"/>
      <c r="G20" s="7" t="s">
        <v>3</v>
      </c>
      <c r="H20" s="8"/>
      <c r="I20" s="9"/>
      <c r="J20" s="10"/>
      <c r="K20" s="32" t="e">
        <f t="shared" si="0"/>
        <v>#N/A</v>
      </c>
      <c r="L20" s="11" t="e">
        <f>IF(G20=#REF!,"CUMPLE","NO CUMPLE")</f>
        <v>#REF!</v>
      </c>
      <c r="M20" s="12"/>
    </row>
    <row r="21" spans="1:13" ht="15" x14ac:dyDescent="0.25">
      <c r="A21" s="4"/>
      <c r="B21" s="5"/>
      <c r="C21" s="6"/>
      <c r="D21" s="6"/>
      <c r="E21" s="5"/>
      <c r="F21" s="7"/>
      <c r="G21" s="7" t="s">
        <v>3</v>
      </c>
      <c r="H21" s="8"/>
      <c r="I21" s="9"/>
      <c r="J21" s="10"/>
      <c r="K21" s="32" t="e">
        <f t="shared" si="0"/>
        <v>#N/A</v>
      </c>
      <c r="L21" s="11" t="e">
        <f>IF(G21=#REF!,"CUMPLE","NO CUMPLE")</f>
        <v>#REF!</v>
      </c>
      <c r="M21" s="12"/>
    </row>
    <row r="22" spans="1:13" ht="15" x14ac:dyDescent="0.25">
      <c r="A22" s="4"/>
      <c r="B22" s="5"/>
      <c r="C22" s="6"/>
      <c r="D22" s="6"/>
      <c r="E22" s="5"/>
      <c r="F22" s="7"/>
      <c r="G22" s="7" t="s">
        <v>3</v>
      </c>
      <c r="H22" s="8"/>
      <c r="I22" s="9"/>
      <c r="J22" s="10"/>
      <c r="K22" s="32" t="e">
        <f t="shared" si="0"/>
        <v>#N/A</v>
      </c>
      <c r="L22" s="11" t="e">
        <f>IF(G22=#REF!,"CUMPLE","NO CUMPLE")</f>
        <v>#REF!</v>
      </c>
      <c r="M22" s="12"/>
    </row>
    <row r="23" spans="1:13" ht="15" x14ac:dyDescent="0.25">
      <c r="A23" s="4"/>
      <c r="B23" s="5"/>
      <c r="C23" s="6"/>
      <c r="D23" s="6"/>
      <c r="E23" s="5"/>
      <c r="F23" s="7"/>
      <c r="G23" s="7" t="s">
        <v>3</v>
      </c>
      <c r="H23" s="8"/>
      <c r="I23" s="9"/>
      <c r="J23" s="10"/>
      <c r="K23" s="32" t="e">
        <f t="shared" si="0"/>
        <v>#N/A</v>
      </c>
      <c r="L23" s="11" t="e">
        <f>IF(G23=#REF!,"CUMPLE","NO CUMPLE")</f>
        <v>#REF!</v>
      </c>
      <c r="M23" s="12"/>
    </row>
    <row r="24" spans="1:13" ht="15" x14ac:dyDescent="0.25">
      <c r="A24" s="4"/>
      <c r="B24" s="5"/>
      <c r="C24" s="6"/>
      <c r="D24" s="6"/>
      <c r="E24" s="5"/>
      <c r="F24" s="7"/>
      <c r="G24" s="7" t="s">
        <v>3</v>
      </c>
      <c r="H24" s="8"/>
      <c r="I24" s="9"/>
      <c r="J24" s="10"/>
      <c r="K24" s="32" t="e">
        <f t="shared" si="0"/>
        <v>#N/A</v>
      </c>
      <c r="L24" s="11" t="e">
        <f>IF(G24=#REF!,"CUMPLE","NO CUMPLE")</f>
        <v>#REF!</v>
      </c>
      <c r="M24" s="12"/>
    </row>
    <row r="25" spans="1:13" ht="15" x14ac:dyDescent="0.25">
      <c r="A25" s="4"/>
      <c r="B25" s="5"/>
      <c r="C25" s="6"/>
      <c r="D25" s="6"/>
      <c r="E25" s="5"/>
      <c r="F25" s="7"/>
      <c r="G25" s="7" t="s">
        <v>3</v>
      </c>
      <c r="H25" s="8"/>
      <c r="I25" s="9"/>
      <c r="J25" s="10"/>
      <c r="K25" s="32" t="e">
        <f t="shared" si="0"/>
        <v>#N/A</v>
      </c>
      <c r="L25" s="11" t="e">
        <f>IF(G25=#REF!,"CUMPLE","NO CUMPLE")</f>
        <v>#REF!</v>
      </c>
      <c r="M25" s="12"/>
    </row>
    <row r="26" spans="1:13" ht="15" x14ac:dyDescent="0.25">
      <c r="A26" s="4"/>
      <c r="B26" s="5"/>
      <c r="C26" s="6"/>
      <c r="D26" s="6"/>
      <c r="E26" s="5"/>
      <c r="F26" s="7"/>
      <c r="G26" s="7" t="s">
        <v>3</v>
      </c>
      <c r="H26" s="8"/>
      <c r="I26" s="9"/>
      <c r="J26" s="10"/>
      <c r="K26" s="32" t="e">
        <f t="shared" si="0"/>
        <v>#N/A</v>
      </c>
      <c r="L26" s="11" t="e">
        <f>IF(G26=#REF!,"CUMPLE","NO CUMPLE")</f>
        <v>#REF!</v>
      </c>
      <c r="M26" s="12"/>
    </row>
    <row r="27" spans="1:13" ht="15" x14ac:dyDescent="0.25">
      <c r="A27" s="4"/>
      <c r="B27" s="5"/>
      <c r="C27" s="6"/>
      <c r="D27" s="6"/>
      <c r="E27" s="5"/>
      <c r="F27" s="7"/>
      <c r="G27" s="7" t="s">
        <v>3</v>
      </c>
      <c r="H27" s="8"/>
      <c r="I27" s="9"/>
      <c r="J27" s="10"/>
      <c r="K27" s="32" t="e">
        <f t="shared" si="0"/>
        <v>#N/A</v>
      </c>
      <c r="L27" s="11" t="e">
        <f>IF(G27=#REF!,"CUMPLE","NO CUMPLE")</f>
        <v>#REF!</v>
      </c>
      <c r="M27" s="12"/>
    </row>
    <row r="28" spans="1:13" ht="15" x14ac:dyDescent="0.25">
      <c r="A28" s="4"/>
      <c r="B28" s="5"/>
      <c r="C28" s="6"/>
      <c r="D28" s="6"/>
      <c r="E28" s="5"/>
      <c r="F28" s="7"/>
      <c r="G28" s="7" t="s">
        <v>3</v>
      </c>
      <c r="H28" s="8"/>
      <c r="I28" s="9"/>
      <c r="J28" s="10"/>
      <c r="K28" s="32" t="e">
        <f t="shared" si="0"/>
        <v>#N/A</v>
      </c>
      <c r="L28" s="11" t="e">
        <f>IF(G28=#REF!,"CUMPLE","NO CUMPLE")</f>
        <v>#REF!</v>
      </c>
      <c r="M28" s="12"/>
    </row>
    <row r="29" spans="1:13" ht="15" x14ac:dyDescent="0.25">
      <c r="A29" s="4"/>
      <c r="B29" s="5"/>
      <c r="C29" s="6"/>
      <c r="D29" s="6"/>
      <c r="E29" s="5"/>
      <c r="F29" s="7"/>
      <c r="G29" s="7" t="s">
        <v>3</v>
      </c>
      <c r="H29" s="8"/>
      <c r="I29" s="9"/>
      <c r="J29" s="10"/>
      <c r="K29" s="32" t="e">
        <f t="shared" si="0"/>
        <v>#N/A</v>
      </c>
      <c r="L29" s="11" t="e">
        <f>IF(G29=#REF!,"CUMPLE","NO CUMPLE")</f>
        <v>#REF!</v>
      </c>
      <c r="M29" s="12"/>
    </row>
    <row r="30" spans="1:13" ht="15" x14ac:dyDescent="0.25">
      <c r="A30" s="4"/>
      <c r="B30" s="5"/>
      <c r="C30" s="6"/>
      <c r="D30" s="6"/>
      <c r="E30" s="5"/>
      <c r="F30" s="7"/>
      <c r="G30" s="7" t="s">
        <v>3</v>
      </c>
      <c r="H30" s="8"/>
      <c r="I30" s="9"/>
      <c r="J30" s="10"/>
      <c r="K30" s="32" t="e">
        <f t="shared" si="0"/>
        <v>#N/A</v>
      </c>
      <c r="L30" s="11" t="e">
        <f>IF(G30=#REF!,"CUMPLE","NO CUMPLE")</f>
        <v>#REF!</v>
      </c>
      <c r="M30" s="12"/>
    </row>
    <row r="31" spans="1:13" ht="15" x14ac:dyDescent="0.25">
      <c r="A31" s="4"/>
      <c r="B31" s="5"/>
      <c r="C31" s="6"/>
      <c r="D31" s="6"/>
      <c r="E31" s="5"/>
      <c r="F31" s="7"/>
      <c r="G31" s="7" t="s">
        <v>3</v>
      </c>
      <c r="H31" s="8"/>
      <c r="I31" s="9"/>
      <c r="J31" s="10"/>
      <c r="K31" s="32" t="e">
        <f t="shared" si="0"/>
        <v>#N/A</v>
      </c>
      <c r="L31" s="11" t="e">
        <f>IF(G31=#REF!,"CUMPLE","NO CUMPLE")</f>
        <v>#REF!</v>
      </c>
      <c r="M31" s="12"/>
    </row>
    <row r="32" spans="1:13" ht="15" x14ac:dyDescent="0.25">
      <c r="A32" s="4"/>
      <c r="B32" s="5"/>
      <c r="C32" s="6"/>
      <c r="D32" s="6"/>
      <c r="E32" s="5"/>
      <c r="F32" s="7"/>
      <c r="G32" s="7" t="s">
        <v>3</v>
      </c>
      <c r="H32" s="8"/>
      <c r="I32" s="9"/>
      <c r="J32" s="10"/>
      <c r="K32" s="32" t="e">
        <f t="shared" si="0"/>
        <v>#N/A</v>
      </c>
      <c r="L32" s="11" t="e">
        <f>IF(G32=#REF!,"CUMPLE","NO CUMPLE")</f>
        <v>#REF!</v>
      </c>
      <c r="M32" s="12"/>
    </row>
    <row r="33" spans="1:13" ht="15" x14ac:dyDescent="0.25">
      <c r="A33" s="4"/>
      <c r="B33" s="5"/>
      <c r="C33" s="6"/>
      <c r="D33" s="6"/>
      <c r="E33" s="5"/>
      <c r="F33" s="7"/>
      <c r="G33" s="7" t="s">
        <v>3</v>
      </c>
      <c r="H33" s="8"/>
      <c r="I33" s="9"/>
      <c r="J33" s="10"/>
      <c r="K33" s="32" t="e">
        <f t="shared" si="0"/>
        <v>#N/A</v>
      </c>
      <c r="L33" s="11" t="e">
        <f>IF(G33=#REF!,"CUMPLE","NO CUMPLE")</f>
        <v>#REF!</v>
      </c>
      <c r="M33" s="12"/>
    </row>
    <row r="34" spans="1:13" ht="15" x14ac:dyDescent="0.25">
      <c r="A34" s="4"/>
      <c r="B34" s="5"/>
      <c r="C34" s="6"/>
      <c r="D34" s="6"/>
      <c r="E34" s="5"/>
      <c r="F34" s="7"/>
      <c r="G34" s="7" t="s">
        <v>3</v>
      </c>
      <c r="H34" s="8"/>
      <c r="I34" s="9"/>
      <c r="J34" s="10"/>
      <c r="K34" s="32" t="e">
        <f t="shared" si="0"/>
        <v>#N/A</v>
      </c>
      <c r="L34" s="11" t="e">
        <f>IF(G34=#REF!,"CUMPLE","NO CUMPLE")</f>
        <v>#REF!</v>
      </c>
      <c r="M34" s="12"/>
    </row>
    <row r="35" spans="1:13" ht="15" x14ac:dyDescent="0.25">
      <c r="A35" s="4"/>
      <c r="B35" s="5"/>
      <c r="C35" s="6"/>
      <c r="D35" s="6"/>
      <c r="E35" s="5"/>
      <c r="F35" s="7"/>
      <c r="G35" s="7" t="s">
        <v>3</v>
      </c>
      <c r="H35" s="8"/>
      <c r="I35" s="9"/>
      <c r="J35" s="10"/>
      <c r="K35" s="32" t="e">
        <f t="shared" si="0"/>
        <v>#N/A</v>
      </c>
      <c r="L35" s="11" t="e">
        <f>IF(G35=#REF!,"CUMPLE","NO CUMPLE")</f>
        <v>#REF!</v>
      </c>
      <c r="M35" s="12"/>
    </row>
    <row r="36" spans="1:13" ht="15" x14ac:dyDescent="0.25">
      <c r="A36" s="4"/>
      <c r="B36" s="5"/>
      <c r="C36" s="6"/>
      <c r="D36" s="6"/>
      <c r="E36" s="5"/>
      <c r="F36" s="7"/>
      <c r="G36" s="7" t="s">
        <v>3</v>
      </c>
      <c r="H36" s="8"/>
      <c r="I36" s="9"/>
      <c r="J36" s="10"/>
      <c r="K36" s="32" t="e">
        <f t="shared" si="0"/>
        <v>#N/A</v>
      </c>
      <c r="L36" s="11" t="e">
        <f>IF(G36=#REF!,"CUMPLE","NO CUMPLE")</f>
        <v>#REF!</v>
      </c>
      <c r="M36" s="12"/>
    </row>
    <row r="37" spans="1:13" ht="15" x14ac:dyDescent="0.25">
      <c r="A37" s="4"/>
      <c r="B37" s="5"/>
      <c r="C37" s="6"/>
      <c r="D37" s="6"/>
      <c r="E37" s="5"/>
      <c r="F37" s="7"/>
      <c r="G37" s="7" t="s">
        <v>3</v>
      </c>
      <c r="H37" s="8"/>
      <c r="I37" s="9"/>
      <c r="J37" s="10"/>
      <c r="K37" s="32" t="e">
        <f t="shared" si="0"/>
        <v>#N/A</v>
      </c>
      <c r="L37" s="11" t="e">
        <f>IF(G37=#REF!,"CUMPLE","NO CUMPLE")</f>
        <v>#REF!</v>
      </c>
      <c r="M37" s="12"/>
    </row>
    <row r="38" spans="1:13" ht="15" x14ac:dyDescent="0.25">
      <c r="A38" s="4"/>
      <c r="B38" s="5"/>
      <c r="C38" s="6"/>
      <c r="D38" s="6"/>
      <c r="E38" s="5"/>
      <c r="F38" s="7"/>
      <c r="G38" s="7" t="s">
        <v>3</v>
      </c>
      <c r="H38" s="8"/>
      <c r="I38" s="9"/>
      <c r="J38" s="10"/>
      <c r="K38" s="32" t="e">
        <f t="shared" si="0"/>
        <v>#N/A</v>
      </c>
      <c r="L38" s="11" t="e">
        <f>IF(G38=#REF!,"CUMPLE","NO CUMPLE")</f>
        <v>#REF!</v>
      </c>
      <c r="M38" s="12"/>
    </row>
    <row r="39" spans="1:13" ht="15" x14ac:dyDescent="0.25">
      <c r="A39" s="4"/>
      <c r="B39" s="5"/>
      <c r="C39" s="6"/>
      <c r="D39" s="6"/>
      <c r="E39" s="5"/>
      <c r="F39" s="7"/>
      <c r="G39" s="7" t="s">
        <v>3</v>
      </c>
      <c r="H39" s="8"/>
      <c r="I39" s="9"/>
      <c r="J39" s="10"/>
      <c r="K39" s="32" t="e">
        <f t="shared" si="0"/>
        <v>#N/A</v>
      </c>
      <c r="L39" s="11" t="e">
        <f>IF(G39=#REF!,"CUMPLE","NO CUMPLE")</f>
        <v>#REF!</v>
      </c>
      <c r="M39" s="12"/>
    </row>
    <row r="40" spans="1:13" ht="15" x14ac:dyDescent="0.25">
      <c r="A40" s="4"/>
      <c r="B40" s="5"/>
      <c r="C40" s="6"/>
      <c r="D40" s="6"/>
      <c r="E40" s="5"/>
      <c r="F40" s="7"/>
      <c r="G40" s="7" t="s">
        <v>3</v>
      </c>
      <c r="H40" s="8"/>
      <c r="I40" s="9"/>
      <c r="J40" s="10"/>
      <c r="K40" s="32" t="e">
        <f t="shared" si="0"/>
        <v>#N/A</v>
      </c>
      <c r="L40" s="11" t="e">
        <f>IF(G40=#REF!,"CUMPLE","NO CUMPLE")</f>
        <v>#REF!</v>
      </c>
      <c r="M40" s="12"/>
    </row>
    <row r="41" spans="1:13" ht="15" x14ac:dyDescent="0.25">
      <c r="A41" s="4"/>
      <c r="B41" s="5"/>
      <c r="C41" s="6"/>
      <c r="D41" s="6"/>
      <c r="E41" s="5"/>
      <c r="F41" s="7"/>
      <c r="G41" s="7" t="s">
        <v>3</v>
      </c>
      <c r="H41" s="8"/>
      <c r="I41" s="9"/>
      <c r="J41" s="10"/>
      <c r="K41" s="32" t="e">
        <f t="shared" si="0"/>
        <v>#N/A</v>
      </c>
      <c r="L41" s="11" t="e">
        <f>IF(G41=#REF!,"CUMPLE","NO CUMPLE")</f>
        <v>#REF!</v>
      </c>
      <c r="M41" s="12"/>
    </row>
    <row r="42" spans="1:13" ht="15" x14ac:dyDescent="0.25">
      <c r="A42" s="4"/>
      <c r="B42" s="5"/>
      <c r="C42" s="6"/>
      <c r="D42" s="6"/>
      <c r="E42" s="5"/>
      <c r="F42" s="7"/>
      <c r="G42" s="7" t="s">
        <v>3</v>
      </c>
      <c r="H42" s="8"/>
      <c r="I42" s="9"/>
      <c r="J42" s="10"/>
      <c r="K42" s="32" t="e">
        <f t="shared" si="0"/>
        <v>#N/A</v>
      </c>
      <c r="L42" s="11" t="e">
        <f>IF(G42=#REF!,"CUMPLE","NO CUMPLE")</f>
        <v>#REF!</v>
      </c>
      <c r="M42" s="12"/>
    </row>
    <row r="43" spans="1:13" ht="15" x14ac:dyDescent="0.25">
      <c r="A43" s="4"/>
      <c r="B43" s="5"/>
      <c r="C43" s="6"/>
      <c r="D43" s="6"/>
      <c r="E43" s="5"/>
      <c r="F43" s="7"/>
      <c r="G43" s="7" t="s">
        <v>3</v>
      </c>
      <c r="H43" s="8"/>
      <c r="I43" s="9"/>
      <c r="J43" s="10"/>
      <c r="K43" s="32" t="e">
        <f t="shared" si="0"/>
        <v>#N/A</v>
      </c>
      <c r="L43" s="11" t="e">
        <f>IF(G43=#REF!,"CUMPLE","NO CUMPLE")</f>
        <v>#REF!</v>
      </c>
      <c r="M43" s="12"/>
    </row>
    <row r="44" spans="1:13" ht="15" x14ac:dyDescent="0.25">
      <c r="A44" s="4"/>
      <c r="B44" s="5"/>
      <c r="C44" s="6"/>
      <c r="D44" s="6"/>
      <c r="E44" s="5"/>
      <c r="F44" s="7"/>
      <c r="G44" s="7" t="s">
        <v>3</v>
      </c>
      <c r="H44" s="8"/>
      <c r="I44" s="9"/>
      <c r="J44" s="10"/>
      <c r="K44" s="32" t="e">
        <f t="shared" si="0"/>
        <v>#N/A</v>
      </c>
      <c r="L44" s="11" t="e">
        <f>IF(G44=#REF!,"CUMPLE","NO CUMPLE")</f>
        <v>#REF!</v>
      </c>
      <c r="M44" s="12"/>
    </row>
    <row r="45" spans="1:13" ht="15" x14ac:dyDescent="0.25">
      <c r="A45" s="4"/>
      <c r="B45" s="5"/>
      <c r="C45" s="6"/>
      <c r="D45" s="6"/>
      <c r="E45" s="5"/>
      <c r="F45" s="7"/>
      <c r="G45" s="7" t="s">
        <v>3</v>
      </c>
      <c r="H45" s="8"/>
      <c r="I45" s="9"/>
      <c r="J45" s="10"/>
      <c r="K45" s="32" t="e">
        <f t="shared" si="0"/>
        <v>#N/A</v>
      </c>
      <c r="L45" s="11" t="e">
        <f>IF(G45=#REF!,"CUMPLE","NO CUMPLE")</f>
        <v>#REF!</v>
      </c>
      <c r="M45" s="12"/>
    </row>
    <row r="46" spans="1:13" ht="15" x14ac:dyDescent="0.25">
      <c r="A46" s="4"/>
      <c r="B46" s="5"/>
      <c r="C46" s="6"/>
      <c r="D46" s="6"/>
      <c r="E46" s="5"/>
      <c r="F46" s="7"/>
      <c r="G46" s="7" t="s">
        <v>3</v>
      </c>
      <c r="H46" s="8"/>
      <c r="I46" s="9"/>
      <c r="J46" s="10"/>
      <c r="K46" s="32" t="e">
        <f t="shared" si="0"/>
        <v>#N/A</v>
      </c>
      <c r="L46" s="11" t="e">
        <f>IF(G46=#REF!,"CUMPLE","NO CUMPLE")</f>
        <v>#REF!</v>
      </c>
      <c r="M46" s="12"/>
    </row>
    <row r="47" spans="1:13" ht="15" x14ac:dyDescent="0.25">
      <c r="A47" s="4"/>
      <c r="B47" s="5"/>
      <c r="C47" s="6"/>
      <c r="D47" s="6"/>
      <c r="E47" s="5"/>
      <c r="F47" s="7"/>
      <c r="G47" s="7" t="s">
        <v>3</v>
      </c>
      <c r="H47" s="8"/>
      <c r="I47" s="9"/>
      <c r="J47" s="10"/>
      <c r="K47" s="32" t="e">
        <f t="shared" si="0"/>
        <v>#N/A</v>
      </c>
      <c r="L47" s="11" t="e">
        <f>IF(G47=#REF!,"CUMPLE","NO CUMPLE")</f>
        <v>#REF!</v>
      </c>
      <c r="M47" s="12"/>
    </row>
    <row r="48" spans="1:13" ht="15" x14ac:dyDescent="0.25">
      <c r="A48" s="4"/>
      <c r="B48" s="5"/>
      <c r="C48" s="6"/>
      <c r="D48" s="6"/>
      <c r="E48" s="5"/>
      <c r="F48" s="7"/>
      <c r="G48" s="7" t="s">
        <v>3</v>
      </c>
      <c r="H48" s="8"/>
      <c r="I48" s="9"/>
      <c r="J48" s="10"/>
      <c r="K48" s="32" t="e">
        <f t="shared" si="0"/>
        <v>#N/A</v>
      </c>
      <c r="L48" s="11" t="e">
        <f>IF(G48=#REF!,"CUMPLE","NO CUMPLE")</f>
        <v>#REF!</v>
      </c>
      <c r="M48" s="12"/>
    </row>
    <row r="49" spans="1:19" ht="15" x14ac:dyDescent="0.25">
      <c r="A49" s="4"/>
      <c r="B49" s="5"/>
      <c r="C49" s="6"/>
      <c r="D49" s="6"/>
      <c r="E49" s="5"/>
      <c r="F49" s="7"/>
      <c r="G49" s="7" t="s">
        <v>3</v>
      </c>
      <c r="H49" s="8"/>
      <c r="I49" s="9"/>
      <c r="J49" s="10"/>
      <c r="K49" s="32" t="e">
        <f t="shared" si="0"/>
        <v>#N/A</v>
      </c>
      <c r="L49" s="11" t="e">
        <f>IF(G49=#REF!,"CUMPLE","NO CUMPLE")</f>
        <v>#REF!</v>
      </c>
      <c r="M49" s="12"/>
    </row>
    <row r="50" spans="1:19" ht="15" x14ac:dyDescent="0.25">
      <c r="A50" s="4"/>
      <c r="B50" s="5"/>
      <c r="C50" s="6"/>
      <c r="D50" s="6"/>
      <c r="E50" s="5"/>
      <c r="F50" s="7"/>
      <c r="G50" s="7" t="s">
        <v>3</v>
      </c>
      <c r="H50" s="8"/>
      <c r="I50" s="9"/>
      <c r="J50" s="10"/>
      <c r="K50" s="32" t="e">
        <f t="shared" si="0"/>
        <v>#N/A</v>
      </c>
      <c r="L50" s="11" t="e">
        <f>IF(G50=#REF!,"CUMPLE","NO CUMPLE")</f>
        <v>#REF!</v>
      </c>
      <c r="M50" s="12"/>
    </row>
    <row r="51" spans="1:19" ht="15" x14ac:dyDescent="0.25">
      <c r="A51" s="4"/>
      <c r="B51" s="5"/>
      <c r="C51" s="6"/>
      <c r="D51" s="6"/>
      <c r="E51" s="5"/>
      <c r="F51" s="7"/>
      <c r="G51" s="7" t="s">
        <v>3</v>
      </c>
      <c r="H51" s="8"/>
      <c r="I51" s="9"/>
      <c r="J51" s="10"/>
      <c r="K51" s="32" t="e">
        <f t="shared" si="0"/>
        <v>#N/A</v>
      </c>
      <c r="L51" s="11" t="e">
        <f>IF(G51=#REF!,"CUMPLE","NO CUMPLE")</f>
        <v>#REF!</v>
      </c>
      <c r="M51" s="12"/>
    </row>
    <row r="52" spans="1:19" ht="15" x14ac:dyDescent="0.25">
      <c r="A52" s="4"/>
      <c r="B52" s="5"/>
      <c r="C52" s="6"/>
      <c r="D52" s="6"/>
      <c r="E52" s="5"/>
      <c r="F52" s="5"/>
      <c r="G52" s="7" t="s">
        <v>3</v>
      </c>
      <c r="H52" s="8"/>
      <c r="I52" s="9"/>
      <c r="J52" s="10"/>
      <c r="K52" s="32" t="e">
        <f t="shared" si="0"/>
        <v>#N/A</v>
      </c>
      <c r="L52" s="11" t="e">
        <f>IF(G52=#REF!,"CUMPLE","NO CUMPLE")</f>
        <v>#REF!</v>
      </c>
      <c r="M52" s="12"/>
    </row>
    <row r="53" spans="1:19" ht="15" x14ac:dyDescent="0.25">
      <c r="A53" s="4"/>
      <c r="B53" s="5"/>
      <c r="C53" s="6"/>
      <c r="D53" s="6"/>
      <c r="E53" s="5"/>
      <c r="F53" s="5"/>
      <c r="G53" s="7" t="s">
        <v>3</v>
      </c>
      <c r="H53" s="8"/>
      <c r="I53" s="9"/>
      <c r="J53" s="10"/>
      <c r="K53" s="32" t="e">
        <f t="shared" si="0"/>
        <v>#N/A</v>
      </c>
      <c r="L53" s="11" t="e">
        <f>IF(G53=#REF!,"CUMPLE","NO CUMPLE")</f>
        <v>#REF!</v>
      </c>
      <c r="M53" s="12"/>
    </row>
    <row r="54" spans="1:19" x14ac:dyDescent="0.25">
      <c r="A54" s="13"/>
      <c r="B54" s="13"/>
      <c r="C54" s="53"/>
      <c r="D54" s="14"/>
      <c r="E54" s="14"/>
      <c r="F54" s="14"/>
      <c r="G54" s="15"/>
      <c r="H54" s="16"/>
      <c r="I54" s="16"/>
      <c r="J54" s="28" t="s">
        <v>17</v>
      </c>
      <c r="K54" s="29">
        <f>SUMIF(L16:L53,"CUMPLE",K16:K53)</f>
        <v>0</v>
      </c>
      <c r="L54" s="33"/>
      <c r="Q54" s="2" t="s">
        <v>14</v>
      </c>
      <c r="R54" s="2" t="s">
        <v>15</v>
      </c>
    </row>
    <row r="55" spans="1:19" x14ac:dyDescent="0.25">
      <c r="A55" s="53"/>
      <c r="B55" s="53"/>
      <c r="C55" s="53"/>
      <c r="D55" s="14"/>
      <c r="E55" s="14"/>
      <c r="F55" s="14"/>
      <c r="G55" s="16"/>
      <c r="H55" s="16"/>
      <c r="I55" s="16"/>
      <c r="J55" s="16"/>
      <c r="K55" s="16"/>
      <c r="L55" s="16"/>
      <c r="M55" s="14"/>
    </row>
    <row r="56" spans="1:19" hidden="1" x14ac:dyDescent="0.25">
      <c r="M56" s="19"/>
      <c r="R56" s="17">
        <v>2009</v>
      </c>
      <c r="S56" s="18">
        <v>496900</v>
      </c>
    </row>
    <row r="57" spans="1:19" hidden="1" x14ac:dyDescent="0.25">
      <c r="M57" s="19"/>
      <c r="R57" s="21">
        <v>2010</v>
      </c>
      <c r="S57" s="22">
        <v>515000</v>
      </c>
    </row>
    <row r="58" spans="1:19" hidden="1" x14ac:dyDescent="0.25">
      <c r="M58" s="19"/>
      <c r="R58" s="23">
        <v>2011</v>
      </c>
      <c r="S58" s="24">
        <v>535600</v>
      </c>
    </row>
    <row r="59" spans="1:19" hidden="1" x14ac:dyDescent="0.25">
      <c r="M59" s="19"/>
      <c r="R59" s="25">
        <v>2012</v>
      </c>
      <c r="S59" s="26">
        <v>566700</v>
      </c>
    </row>
    <row r="60" spans="1:19" ht="20.100000000000001" hidden="1" customHeight="1" x14ac:dyDescent="0.25">
      <c r="L60" s="2"/>
      <c r="M60" s="19"/>
      <c r="N60" s="53"/>
      <c r="R60" s="25">
        <v>2013</v>
      </c>
      <c r="S60" s="26">
        <v>589500</v>
      </c>
    </row>
    <row r="61" spans="1:19" hidden="1" x14ac:dyDescent="0.25">
      <c r="M61" s="19"/>
      <c r="N61" s="53"/>
      <c r="R61" s="25">
        <v>2014</v>
      </c>
      <c r="S61" s="26">
        <v>616000</v>
      </c>
    </row>
    <row r="62" spans="1:19" ht="31.9" hidden="1" customHeight="1" x14ac:dyDescent="0.25">
      <c r="M62" s="19"/>
      <c r="N62" s="53"/>
      <c r="R62" s="25">
        <v>2015</v>
      </c>
      <c r="S62" s="26">
        <v>644350</v>
      </c>
    </row>
    <row r="63" spans="1:19" ht="12.75" hidden="1" customHeight="1" x14ac:dyDescent="0.25">
      <c r="D63" s="2"/>
      <c r="E63" s="2"/>
      <c r="F63" s="2"/>
      <c r="G63" s="2"/>
      <c r="H63" s="2"/>
      <c r="I63" s="2"/>
      <c r="J63" s="2"/>
      <c r="K63" s="2"/>
      <c r="L63" s="2"/>
      <c r="M63" s="19"/>
      <c r="N63" s="53"/>
      <c r="R63" s="25">
        <v>2016</v>
      </c>
      <c r="S63" s="26">
        <v>689455</v>
      </c>
    </row>
    <row r="64" spans="1:19" hidden="1" x14ac:dyDescent="0.25">
      <c r="D64" s="2"/>
      <c r="E64" s="2"/>
      <c r="F64" s="2"/>
      <c r="G64" s="2"/>
      <c r="H64" s="2"/>
      <c r="I64" s="2"/>
      <c r="J64" s="2"/>
      <c r="K64" s="2"/>
      <c r="L64" s="2"/>
      <c r="M64" s="19"/>
      <c r="R64" s="25">
        <v>2017</v>
      </c>
      <c r="S64" s="26">
        <v>737717</v>
      </c>
    </row>
    <row r="65" spans="4:19" hidden="1" x14ac:dyDescent="0.25">
      <c r="D65" s="2"/>
      <c r="E65" s="2"/>
      <c r="F65" s="2"/>
      <c r="G65" s="2"/>
      <c r="H65" s="2"/>
      <c r="I65" s="2"/>
      <c r="J65" s="2"/>
      <c r="K65" s="2"/>
      <c r="L65" s="2"/>
      <c r="M65" s="19"/>
      <c r="R65" s="25">
        <v>2018</v>
      </c>
      <c r="S65" s="26">
        <v>781242</v>
      </c>
    </row>
    <row r="66" spans="4:19" hidden="1" x14ac:dyDescent="0.25">
      <c r="D66" s="2"/>
      <c r="E66" s="2"/>
      <c r="F66" s="2"/>
      <c r="G66" s="2"/>
      <c r="H66" s="2"/>
      <c r="I66" s="2"/>
      <c r="J66" s="2"/>
      <c r="K66" s="2"/>
      <c r="L66" s="2"/>
      <c r="M66" s="19"/>
      <c r="R66" s="30">
        <v>2019</v>
      </c>
      <c r="S66" s="31">
        <v>828116</v>
      </c>
    </row>
    <row r="67" spans="4:19" hidden="1" x14ac:dyDescent="0.25">
      <c r="D67" s="2"/>
      <c r="E67" s="2"/>
      <c r="F67" s="2"/>
      <c r="G67" s="2"/>
      <c r="H67" s="2"/>
      <c r="I67" s="2"/>
      <c r="J67" s="2"/>
      <c r="K67" s="2"/>
      <c r="L67" s="2"/>
      <c r="M67" s="19"/>
    </row>
    <row r="68" spans="4:19" hidden="1" x14ac:dyDescent="0.25">
      <c r="D68" s="2"/>
      <c r="E68" s="2"/>
      <c r="F68" s="2"/>
      <c r="G68" s="2"/>
      <c r="H68" s="2"/>
      <c r="I68" s="2"/>
      <c r="J68" s="2"/>
      <c r="K68" s="2"/>
      <c r="L68" s="2"/>
      <c r="M68" s="19"/>
    </row>
    <row r="69" spans="4:19" hidden="1" x14ac:dyDescent="0.25">
      <c r="D69" s="2"/>
      <c r="E69" s="2"/>
      <c r="F69" s="2"/>
      <c r="G69" s="2"/>
      <c r="H69" s="2"/>
      <c r="I69" s="2"/>
      <c r="J69" s="2"/>
      <c r="K69" s="2"/>
      <c r="L69" s="2"/>
      <c r="M69" s="19"/>
      <c r="S69" s="27">
        <f>564464027/$S$65</f>
        <v>722.52135317865657</v>
      </c>
    </row>
    <row r="70" spans="4:19" hidden="1" x14ac:dyDescent="0.25">
      <c r="D70" s="2"/>
      <c r="E70" s="2"/>
      <c r="F70" s="2"/>
      <c r="G70" s="2"/>
      <c r="H70" s="2"/>
      <c r="I70" s="2"/>
      <c r="J70" s="2"/>
      <c r="K70" s="2"/>
      <c r="L70" s="2"/>
      <c r="M70" s="19"/>
    </row>
    <row r="71" spans="4:19" hidden="1" x14ac:dyDescent="0.25">
      <c r="D71" s="2"/>
      <c r="E71" s="2"/>
      <c r="F71" s="2"/>
      <c r="G71" s="2"/>
      <c r="H71" s="2"/>
      <c r="I71" s="2"/>
      <c r="J71" s="2"/>
      <c r="K71" s="2"/>
      <c r="L71" s="2"/>
      <c r="M71" s="19"/>
    </row>
    <row r="72" spans="4:19" hidden="1" x14ac:dyDescent="0.25">
      <c r="D72" s="2"/>
      <c r="E72" s="2"/>
      <c r="F72" s="2"/>
      <c r="G72" s="2"/>
      <c r="H72" s="2"/>
      <c r="I72" s="2"/>
      <c r="J72" s="2"/>
      <c r="K72" s="2"/>
      <c r="L72" s="2"/>
      <c r="M72" s="19"/>
    </row>
    <row r="73" spans="4:19" hidden="1" x14ac:dyDescent="0.25">
      <c r="D73" s="2"/>
      <c r="E73" s="2"/>
      <c r="F73" s="2"/>
      <c r="G73" s="2"/>
      <c r="H73" s="2"/>
      <c r="I73" s="2"/>
      <c r="J73" s="2"/>
      <c r="K73" s="2"/>
      <c r="L73" s="2"/>
      <c r="M73" s="19"/>
    </row>
    <row r="74" spans="4:19" hidden="1" x14ac:dyDescent="0.25">
      <c r="D74" s="2"/>
      <c r="E74" s="2"/>
      <c r="F74" s="2"/>
      <c r="G74" s="2"/>
      <c r="H74" s="2"/>
      <c r="I74" s="2"/>
      <c r="J74" s="2"/>
      <c r="K74" s="2"/>
      <c r="L74" s="2"/>
      <c r="M74" s="19"/>
    </row>
    <row r="75" spans="4:19" hidden="1" x14ac:dyDescent="0.25">
      <c r="D75" s="2"/>
      <c r="E75" s="2"/>
      <c r="F75" s="2"/>
      <c r="G75" s="2"/>
      <c r="H75" s="2"/>
      <c r="I75" s="2"/>
      <c r="J75" s="2"/>
      <c r="K75" s="2"/>
      <c r="L75" s="2"/>
      <c r="M75" s="19"/>
    </row>
    <row r="76" spans="4:19" hidden="1" x14ac:dyDescent="0.25">
      <c r="D76" s="2"/>
      <c r="E76" s="2"/>
      <c r="F76" s="2"/>
      <c r="G76" s="2"/>
      <c r="H76" s="2"/>
      <c r="I76" s="2"/>
      <c r="J76" s="2"/>
      <c r="K76" s="2"/>
      <c r="L76" s="2"/>
      <c r="M76" s="19"/>
    </row>
    <row r="77" spans="4:19" hidden="1" x14ac:dyDescent="0.25">
      <c r="D77" s="2"/>
      <c r="E77" s="2"/>
      <c r="F77" s="2"/>
      <c r="G77" s="2"/>
      <c r="H77" s="2"/>
      <c r="I77" s="2"/>
      <c r="J77" s="2"/>
      <c r="K77" s="2"/>
      <c r="L77" s="2"/>
      <c r="M77" s="19"/>
    </row>
    <row r="78" spans="4:19" hidden="1" x14ac:dyDescent="0.25">
      <c r="D78" s="2"/>
      <c r="E78" s="2"/>
      <c r="F78" s="2"/>
      <c r="G78" s="2"/>
      <c r="H78" s="2"/>
      <c r="I78" s="2"/>
      <c r="J78" s="2"/>
      <c r="K78" s="2"/>
      <c r="L78" s="2"/>
      <c r="M78" s="19"/>
    </row>
    <row r="79" spans="4:19" hidden="1" x14ac:dyDescent="0.25">
      <c r="D79" s="2"/>
      <c r="E79" s="2"/>
      <c r="F79" s="2"/>
      <c r="G79" s="2"/>
      <c r="H79" s="2"/>
      <c r="I79" s="2"/>
      <c r="J79" s="2"/>
      <c r="K79" s="2"/>
      <c r="L79" s="2"/>
      <c r="M79" s="19"/>
    </row>
    <row r="80" spans="4:19" hidden="1" x14ac:dyDescent="0.25">
      <c r="D80" s="2"/>
      <c r="E80" s="2"/>
      <c r="F80" s="2"/>
      <c r="G80" s="2"/>
      <c r="H80" s="2"/>
      <c r="I80" s="2"/>
      <c r="J80" s="2"/>
      <c r="K80" s="2"/>
      <c r="L80" s="2"/>
      <c r="M80" s="19"/>
    </row>
    <row r="81" spans="4:13" hidden="1" x14ac:dyDescent="0.25">
      <c r="D81" s="2"/>
      <c r="E81" s="2"/>
      <c r="F81" s="2"/>
      <c r="G81" s="2"/>
      <c r="H81" s="2"/>
      <c r="I81" s="2"/>
      <c r="J81" s="2"/>
      <c r="K81" s="2"/>
      <c r="L81" s="2"/>
      <c r="M81" s="19"/>
    </row>
    <row r="82" spans="4:13" hidden="1" x14ac:dyDescent="0.25">
      <c r="D82" s="2"/>
      <c r="E82" s="2"/>
      <c r="F82" s="2"/>
      <c r="G82" s="2"/>
      <c r="H82" s="2"/>
      <c r="I82" s="2"/>
      <c r="J82" s="2"/>
      <c r="K82" s="2"/>
      <c r="L82" s="2"/>
      <c r="M82" s="19"/>
    </row>
    <row r="83" spans="4:13" hidden="1" x14ac:dyDescent="0.25">
      <c r="D83" s="2"/>
      <c r="E83" s="2"/>
      <c r="F83" s="2"/>
      <c r="G83" s="2"/>
      <c r="H83" s="2"/>
      <c r="I83" s="2"/>
      <c r="J83" s="2"/>
      <c r="K83" s="2"/>
      <c r="L83" s="2"/>
      <c r="M83" s="19"/>
    </row>
    <row r="84" spans="4:13" hidden="1" x14ac:dyDescent="0.25">
      <c r="D84" s="2"/>
      <c r="E84" s="2"/>
      <c r="F84" s="2"/>
      <c r="G84" s="2"/>
      <c r="H84" s="2"/>
      <c r="I84" s="2"/>
      <c r="J84" s="2"/>
      <c r="K84" s="2"/>
      <c r="L84" s="2"/>
      <c r="M84" s="19"/>
    </row>
    <row r="85" spans="4:13" hidden="1" x14ac:dyDescent="0.25">
      <c r="D85" s="2"/>
      <c r="E85" s="2"/>
      <c r="F85" s="2"/>
      <c r="G85" s="2"/>
      <c r="H85" s="2"/>
      <c r="I85" s="2"/>
      <c r="J85" s="2"/>
      <c r="K85" s="2"/>
      <c r="L85" s="2"/>
      <c r="M85" s="19"/>
    </row>
    <row r="86" spans="4:13" hidden="1" x14ac:dyDescent="0.25">
      <c r="D86" s="2"/>
      <c r="E86" s="2"/>
      <c r="F86" s="2"/>
      <c r="G86" s="2"/>
      <c r="H86" s="2"/>
      <c r="I86" s="2"/>
      <c r="J86" s="2"/>
      <c r="K86" s="2"/>
      <c r="L86" s="2"/>
      <c r="M86" s="19"/>
    </row>
    <row r="87" spans="4:13" hidden="1" x14ac:dyDescent="0.25">
      <c r="D87" s="2"/>
      <c r="E87" s="2"/>
      <c r="F87" s="2"/>
      <c r="G87" s="2"/>
      <c r="H87" s="2"/>
      <c r="I87" s="2"/>
      <c r="J87" s="2"/>
      <c r="K87" s="2"/>
      <c r="L87" s="2"/>
      <c r="M87" s="19"/>
    </row>
    <row r="88" spans="4:13" hidden="1" x14ac:dyDescent="0.25">
      <c r="D88" s="2"/>
      <c r="E88" s="2"/>
      <c r="F88" s="2"/>
      <c r="G88" s="2"/>
      <c r="H88" s="2"/>
      <c r="I88" s="2"/>
      <c r="J88" s="2"/>
      <c r="K88" s="2"/>
      <c r="L88" s="2"/>
      <c r="M88" s="19"/>
    </row>
    <row r="89" spans="4:13" hidden="1" x14ac:dyDescent="0.25">
      <c r="D89" s="2"/>
      <c r="E89" s="2"/>
      <c r="F89" s="2"/>
      <c r="G89" s="2"/>
      <c r="H89" s="2"/>
      <c r="I89" s="2"/>
      <c r="J89" s="2"/>
      <c r="K89" s="2"/>
      <c r="L89" s="2"/>
      <c r="M89" s="19"/>
    </row>
    <row r="90" spans="4:13" hidden="1" x14ac:dyDescent="0.25">
      <c r="D90" s="2"/>
      <c r="E90" s="2"/>
      <c r="F90" s="2"/>
      <c r="G90" s="2"/>
      <c r="H90" s="2"/>
      <c r="I90" s="2"/>
      <c r="J90" s="2"/>
      <c r="K90" s="2"/>
      <c r="L90" s="2"/>
      <c r="M90" s="19"/>
    </row>
    <row r="91" spans="4:13" hidden="1" x14ac:dyDescent="0.25">
      <c r="D91" s="2"/>
      <c r="E91" s="2"/>
      <c r="F91" s="2"/>
      <c r="G91" s="2"/>
      <c r="H91" s="2"/>
      <c r="I91" s="2"/>
      <c r="J91" s="2"/>
      <c r="K91" s="2"/>
      <c r="L91" s="2"/>
      <c r="M91" s="19"/>
    </row>
    <row r="92" spans="4:13" hidden="1" x14ac:dyDescent="0.25">
      <c r="D92" s="2"/>
      <c r="E92" s="2"/>
      <c r="F92" s="2"/>
      <c r="G92" s="2"/>
      <c r="H92" s="2"/>
      <c r="I92" s="2"/>
      <c r="J92" s="2"/>
      <c r="K92" s="2"/>
      <c r="L92" s="2"/>
      <c r="M92" s="19"/>
    </row>
    <row r="93" spans="4:13" hidden="1" x14ac:dyDescent="0.25">
      <c r="D93" s="2"/>
      <c r="E93" s="2"/>
      <c r="F93" s="2"/>
      <c r="G93" s="2"/>
      <c r="H93" s="2"/>
      <c r="I93" s="2"/>
      <c r="J93" s="2"/>
      <c r="K93" s="2"/>
      <c r="L93" s="2"/>
      <c r="M93" s="19"/>
    </row>
    <row r="94" spans="4:13" hidden="1" x14ac:dyDescent="0.25">
      <c r="D94" s="2"/>
      <c r="E94" s="2"/>
      <c r="F94" s="2"/>
      <c r="G94" s="2"/>
      <c r="H94" s="2"/>
      <c r="I94" s="2"/>
      <c r="J94" s="2"/>
      <c r="K94" s="2"/>
      <c r="L94" s="2"/>
      <c r="M94" s="19"/>
    </row>
    <row r="95" spans="4:13" hidden="1" x14ac:dyDescent="0.25">
      <c r="D95" s="2"/>
      <c r="E95" s="2"/>
      <c r="F95" s="2"/>
      <c r="G95" s="2"/>
      <c r="H95" s="2"/>
      <c r="I95" s="2"/>
      <c r="J95" s="2"/>
      <c r="K95" s="2"/>
      <c r="L95" s="2"/>
      <c r="M95" s="19"/>
    </row>
    <row r="96" spans="4:13" hidden="1" x14ac:dyDescent="0.25">
      <c r="D96" s="2"/>
      <c r="E96" s="2"/>
      <c r="F96" s="2"/>
      <c r="G96" s="2"/>
      <c r="H96" s="2"/>
      <c r="I96" s="2"/>
      <c r="J96" s="2"/>
      <c r="K96" s="2"/>
      <c r="L96" s="2"/>
      <c r="M96" s="19"/>
    </row>
    <row r="97" spans="4:13" hidden="1" x14ac:dyDescent="0.25">
      <c r="D97" s="2"/>
      <c r="E97" s="2"/>
      <c r="F97" s="2"/>
      <c r="G97" s="2"/>
      <c r="H97" s="2"/>
      <c r="I97" s="2"/>
      <c r="J97" s="2"/>
      <c r="K97" s="2"/>
      <c r="L97" s="2"/>
      <c r="M97" s="19"/>
    </row>
    <row r="98" spans="4:13" hidden="1" x14ac:dyDescent="0.25">
      <c r="D98" s="2"/>
      <c r="E98" s="2"/>
      <c r="F98" s="2"/>
      <c r="G98" s="2"/>
      <c r="H98" s="2"/>
      <c r="I98" s="2"/>
      <c r="J98" s="2"/>
      <c r="K98" s="2"/>
      <c r="L98" s="2"/>
      <c r="M98" s="19"/>
    </row>
    <row r="99" spans="4:13" hidden="1" x14ac:dyDescent="0.25">
      <c r="D99" s="2"/>
      <c r="E99" s="2"/>
      <c r="F99" s="2"/>
      <c r="G99" s="2"/>
      <c r="H99" s="2"/>
      <c r="I99" s="2"/>
      <c r="J99" s="2"/>
      <c r="K99" s="2"/>
      <c r="L99" s="2"/>
      <c r="M99" s="19"/>
    </row>
    <row r="100" spans="4:13" hidden="1" x14ac:dyDescent="0.25">
      <c r="D100" s="2"/>
      <c r="E100" s="2"/>
      <c r="F100" s="2"/>
      <c r="G100" s="2"/>
      <c r="H100" s="2"/>
      <c r="I100" s="2"/>
      <c r="J100" s="2"/>
      <c r="K100" s="2"/>
      <c r="L100" s="2"/>
      <c r="M100" s="19"/>
    </row>
    <row r="101" spans="4:13" hidden="1" x14ac:dyDescent="0.25">
      <c r="D101" s="2"/>
      <c r="E101" s="2"/>
      <c r="F101" s="2"/>
      <c r="G101" s="2"/>
      <c r="H101" s="2"/>
      <c r="I101" s="2"/>
      <c r="J101" s="2"/>
      <c r="K101" s="2"/>
      <c r="L101" s="2"/>
      <c r="M101" s="19"/>
    </row>
    <row r="102" spans="4:13" hidden="1" x14ac:dyDescent="0.25">
      <c r="D102" s="2"/>
      <c r="E102" s="2"/>
      <c r="F102" s="2"/>
      <c r="G102" s="2"/>
      <c r="H102" s="2"/>
      <c r="I102" s="2"/>
      <c r="J102" s="2"/>
      <c r="K102" s="2"/>
      <c r="L102" s="2"/>
      <c r="M102" s="19"/>
    </row>
    <row r="103" spans="4:13" hidden="1" x14ac:dyDescent="0.25">
      <c r="D103" s="2"/>
      <c r="E103" s="2"/>
      <c r="F103" s="2"/>
      <c r="G103" s="2"/>
      <c r="H103" s="2"/>
      <c r="I103" s="2"/>
      <c r="J103" s="2"/>
      <c r="K103" s="2"/>
      <c r="L103" s="2"/>
      <c r="M103" s="19"/>
    </row>
    <row r="104" spans="4:13" hidden="1" x14ac:dyDescent="0.25">
      <c r="D104" s="2"/>
      <c r="E104" s="2"/>
      <c r="F104" s="2"/>
      <c r="G104" s="2"/>
      <c r="H104" s="2"/>
      <c r="I104" s="2"/>
      <c r="J104" s="2"/>
      <c r="K104" s="2"/>
      <c r="L104" s="2"/>
      <c r="M104" s="19"/>
    </row>
    <row r="105" spans="4:13" hidden="1" x14ac:dyDescent="0.25">
      <c r="D105" s="2"/>
      <c r="E105" s="2"/>
      <c r="F105" s="2"/>
      <c r="G105" s="2"/>
      <c r="H105" s="2"/>
      <c r="I105" s="2"/>
      <c r="J105" s="2"/>
      <c r="K105" s="2"/>
      <c r="L105" s="2"/>
      <c r="M105" s="19"/>
    </row>
    <row r="106" spans="4:13" hidden="1" x14ac:dyDescent="0.25">
      <c r="D106" s="2"/>
      <c r="E106" s="2"/>
      <c r="F106" s="2"/>
      <c r="G106" s="2"/>
      <c r="H106" s="2"/>
      <c r="I106" s="2"/>
      <c r="J106" s="2"/>
      <c r="K106" s="2"/>
      <c r="L106" s="2"/>
      <c r="M106" s="19"/>
    </row>
    <row r="107" spans="4:13" hidden="1" x14ac:dyDescent="0.25">
      <c r="D107" s="2"/>
      <c r="E107" s="2"/>
      <c r="F107" s="2"/>
      <c r="G107" s="2"/>
      <c r="H107" s="2"/>
      <c r="I107" s="2"/>
      <c r="J107" s="2"/>
      <c r="K107" s="2"/>
      <c r="L107" s="2"/>
      <c r="M107" s="19"/>
    </row>
    <row r="108" spans="4:13" hidden="1" x14ac:dyDescent="0.25">
      <c r="D108" s="2"/>
      <c r="E108" s="2"/>
      <c r="F108" s="2"/>
      <c r="G108" s="2"/>
      <c r="H108" s="2"/>
      <c r="I108" s="2"/>
      <c r="J108" s="2"/>
      <c r="K108" s="2"/>
      <c r="L108" s="2"/>
      <c r="M108" s="19"/>
    </row>
    <row r="109" spans="4:13" hidden="1" x14ac:dyDescent="0.25">
      <c r="D109" s="2"/>
      <c r="E109" s="2"/>
      <c r="F109" s="2"/>
      <c r="G109" s="2"/>
      <c r="H109" s="2"/>
      <c r="I109" s="2"/>
      <c r="J109" s="2"/>
      <c r="K109" s="2"/>
      <c r="L109" s="2"/>
      <c r="M109" s="19"/>
    </row>
    <row r="110" spans="4:13" hidden="1" x14ac:dyDescent="0.25">
      <c r="D110" s="2"/>
      <c r="E110" s="2"/>
      <c r="F110" s="2"/>
      <c r="G110" s="2"/>
      <c r="H110" s="2"/>
      <c r="I110" s="2"/>
      <c r="J110" s="2"/>
      <c r="K110" s="2"/>
      <c r="L110" s="2"/>
      <c r="M110" s="19"/>
    </row>
    <row r="111" spans="4:13" hidden="1" x14ac:dyDescent="0.25">
      <c r="D111" s="2"/>
      <c r="E111" s="2"/>
      <c r="F111" s="2"/>
      <c r="G111" s="2"/>
      <c r="H111" s="2"/>
      <c r="I111" s="2"/>
      <c r="J111" s="2"/>
      <c r="K111" s="2"/>
      <c r="L111" s="2"/>
      <c r="M111" s="19"/>
    </row>
    <row r="112" spans="4:13" hidden="1" x14ac:dyDescent="0.25">
      <c r="D112" s="2"/>
      <c r="E112" s="2"/>
      <c r="F112" s="2"/>
      <c r="G112" s="2"/>
      <c r="H112" s="2"/>
      <c r="I112" s="2"/>
      <c r="J112" s="2"/>
      <c r="K112" s="2"/>
      <c r="L112" s="2"/>
      <c r="M112" s="19"/>
    </row>
    <row r="113" spans="4:13" hidden="1" x14ac:dyDescent="0.25">
      <c r="D113" s="2"/>
      <c r="E113" s="2"/>
      <c r="F113" s="2"/>
      <c r="G113" s="2"/>
      <c r="H113" s="2"/>
      <c r="I113" s="2"/>
      <c r="J113" s="2"/>
      <c r="K113" s="2"/>
      <c r="L113" s="2"/>
      <c r="M113" s="19"/>
    </row>
    <row r="114" spans="4:13" hidden="1" x14ac:dyDescent="0.25">
      <c r="D114" s="2"/>
      <c r="E114" s="2"/>
      <c r="F114" s="2"/>
      <c r="G114" s="2"/>
      <c r="H114" s="2"/>
      <c r="I114" s="2"/>
      <c r="J114" s="2"/>
      <c r="K114" s="2"/>
      <c r="L114" s="2"/>
      <c r="M114" s="19"/>
    </row>
    <row r="115" spans="4:13" hidden="1" x14ac:dyDescent="0.25">
      <c r="D115" s="2"/>
      <c r="E115" s="2"/>
      <c r="F115" s="2"/>
      <c r="G115" s="2"/>
      <c r="H115" s="2"/>
      <c r="I115" s="2"/>
      <c r="J115" s="2"/>
      <c r="K115" s="2"/>
      <c r="L115" s="2"/>
      <c r="M115" s="19"/>
    </row>
    <row r="116" spans="4:13" hidden="1" x14ac:dyDescent="0.25">
      <c r="D116" s="2"/>
      <c r="E116" s="2"/>
      <c r="F116" s="2"/>
      <c r="G116" s="2"/>
      <c r="H116" s="2"/>
      <c r="I116" s="2"/>
      <c r="J116" s="2"/>
      <c r="K116" s="2"/>
      <c r="L116" s="2"/>
      <c r="M116" s="19"/>
    </row>
    <row r="117" spans="4:13" hidden="1" x14ac:dyDescent="0.25">
      <c r="D117" s="2"/>
      <c r="E117" s="2"/>
      <c r="F117" s="2"/>
      <c r="G117" s="2"/>
      <c r="H117" s="2"/>
      <c r="I117" s="2"/>
      <c r="J117" s="2"/>
      <c r="K117" s="2"/>
      <c r="L117" s="2"/>
      <c r="M117" s="19"/>
    </row>
    <row r="118" spans="4:13" hidden="1" x14ac:dyDescent="0.25">
      <c r="D118" s="2"/>
      <c r="E118" s="2"/>
      <c r="F118" s="2"/>
      <c r="G118" s="2"/>
      <c r="H118" s="2"/>
      <c r="I118" s="2"/>
      <c r="J118" s="2"/>
      <c r="K118" s="2"/>
      <c r="L118" s="2"/>
      <c r="M118" s="19"/>
    </row>
    <row r="119" spans="4:13" hidden="1" x14ac:dyDescent="0.25">
      <c r="D119" s="2"/>
      <c r="E119" s="2"/>
      <c r="F119" s="2"/>
      <c r="G119" s="2"/>
      <c r="H119" s="2"/>
      <c r="I119" s="2"/>
      <c r="J119" s="2"/>
      <c r="K119" s="2"/>
      <c r="L119" s="2"/>
      <c r="M119" s="19"/>
    </row>
    <row r="120" spans="4:13" hidden="1" x14ac:dyDescent="0.25">
      <c r="D120" s="2"/>
      <c r="E120" s="2"/>
      <c r="F120" s="2"/>
      <c r="G120" s="2"/>
      <c r="H120" s="2"/>
      <c r="I120" s="2"/>
      <c r="J120" s="2"/>
      <c r="K120" s="2"/>
      <c r="L120" s="2"/>
      <c r="M120" s="19"/>
    </row>
    <row r="121" spans="4:13" hidden="1" x14ac:dyDescent="0.25">
      <c r="D121" s="2"/>
      <c r="E121" s="2"/>
      <c r="F121" s="2"/>
      <c r="G121" s="2"/>
      <c r="H121" s="2"/>
      <c r="I121" s="2"/>
      <c r="J121" s="2"/>
      <c r="K121" s="2"/>
      <c r="L121" s="2"/>
      <c r="M121" s="19"/>
    </row>
    <row r="122" spans="4:13" hidden="1" x14ac:dyDescent="0.25">
      <c r="D122" s="2"/>
      <c r="E122" s="2"/>
      <c r="F122" s="2"/>
      <c r="G122" s="2"/>
      <c r="H122" s="2"/>
      <c r="I122" s="2"/>
      <c r="J122" s="2"/>
      <c r="K122" s="2"/>
      <c r="L122" s="2"/>
      <c r="M122" s="19"/>
    </row>
    <row r="123" spans="4:13" hidden="1" x14ac:dyDescent="0.25">
      <c r="D123" s="2"/>
      <c r="E123" s="2"/>
      <c r="F123" s="2"/>
      <c r="G123" s="2"/>
      <c r="H123" s="2"/>
      <c r="I123" s="2"/>
      <c r="J123" s="2"/>
      <c r="K123" s="2"/>
      <c r="L123" s="2"/>
      <c r="M123" s="19"/>
    </row>
    <row r="124" spans="4:13" hidden="1" x14ac:dyDescent="0.25">
      <c r="D124" s="2"/>
      <c r="E124" s="2"/>
      <c r="F124" s="2"/>
      <c r="G124" s="2"/>
      <c r="H124" s="2"/>
      <c r="I124" s="2"/>
      <c r="J124" s="2"/>
      <c r="K124" s="2"/>
      <c r="L124" s="2"/>
      <c r="M124" s="19"/>
    </row>
    <row r="125" spans="4:13" hidden="1" x14ac:dyDescent="0.25">
      <c r="D125" s="2"/>
      <c r="E125" s="2"/>
      <c r="F125" s="2"/>
      <c r="G125" s="2"/>
      <c r="H125" s="2"/>
      <c r="I125" s="2"/>
      <c r="J125" s="2"/>
      <c r="K125" s="2"/>
      <c r="L125" s="2"/>
      <c r="M125" s="19"/>
    </row>
    <row r="126" spans="4:13" hidden="1" x14ac:dyDescent="0.25">
      <c r="D126" s="2"/>
      <c r="E126" s="2"/>
      <c r="F126" s="2"/>
      <c r="G126" s="2"/>
      <c r="H126" s="2"/>
      <c r="I126" s="2"/>
      <c r="J126" s="2"/>
      <c r="K126" s="2"/>
      <c r="L126" s="2"/>
      <c r="M126" s="19"/>
    </row>
    <row r="127" spans="4:13" hidden="1" x14ac:dyDescent="0.25">
      <c r="D127" s="2"/>
      <c r="E127" s="2"/>
      <c r="F127" s="2"/>
      <c r="G127" s="2"/>
      <c r="H127" s="2"/>
      <c r="I127" s="2"/>
      <c r="J127" s="2"/>
      <c r="K127" s="2"/>
      <c r="L127" s="2"/>
      <c r="M127" s="19"/>
    </row>
    <row r="128" spans="4:13" hidden="1" x14ac:dyDescent="0.25">
      <c r="D128" s="2"/>
      <c r="E128" s="2"/>
      <c r="F128" s="2"/>
      <c r="G128" s="2"/>
      <c r="H128" s="2"/>
      <c r="I128" s="2"/>
      <c r="J128" s="2"/>
      <c r="K128" s="2"/>
      <c r="L128" s="2"/>
      <c r="M128" s="19"/>
    </row>
    <row r="129" spans="4:13" hidden="1" x14ac:dyDescent="0.25">
      <c r="D129" s="2"/>
      <c r="E129" s="2"/>
      <c r="F129" s="2"/>
      <c r="G129" s="2"/>
      <c r="H129" s="2"/>
      <c r="I129" s="2"/>
      <c r="J129" s="2"/>
      <c r="K129" s="2"/>
      <c r="L129" s="2"/>
      <c r="M129" s="19"/>
    </row>
    <row r="130" spans="4:13" hidden="1" x14ac:dyDescent="0.25">
      <c r="D130" s="2"/>
      <c r="E130" s="2"/>
      <c r="F130" s="2"/>
      <c r="G130" s="2"/>
      <c r="H130" s="2"/>
      <c r="I130" s="2"/>
      <c r="J130" s="2"/>
      <c r="K130" s="2"/>
      <c r="L130" s="2"/>
      <c r="M130" s="19"/>
    </row>
    <row r="131" spans="4:13" hidden="1" x14ac:dyDescent="0.25">
      <c r="D131" s="2"/>
      <c r="E131" s="2"/>
      <c r="F131" s="2"/>
      <c r="G131" s="2"/>
      <c r="H131" s="2"/>
      <c r="I131" s="2"/>
      <c r="J131" s="2"/>
      <c r="K131" s="2"/>
      <c r="L131" s="2"/>
      <c r="M131" s="19"/>
    </row>
    <row r="132" spans="4:13" hidden="1" x14ac:dyDescent="0.25">
      <c r="D132" s="2"/>
      <c r="E132" s="2"/>
      <c r="F132" s="2"/>
      <c r="G132" s="2"/>
      <c r="H132" s="2"/>
      <c r="I132" s="2"/>
      <c r="J132" s="2"/>
      <c r="K132" s="2"/>
      <c r="L132" s="2"/>
      <c r="M132" s="19"/>
    </row>
    <row r="133" spans="4:13" hidden="1" x14ac:dyDescent="0.25">
      <c r="D133" s="2"/>
      <c r="E133" s="2"/>
      <c r="F133" s="2"/>
      <c r="G133" s="2"/>
      <c r="H133" s="2"/>
      <c r="I133" s="2"/>
      <c r="J133" s="2"/>
      <c r="K133" s="2"/>
      <c r="L133" s="2"/>
      <c r="M133" s="19"/>
    </row>
    <row r="134" spans="4:13" hidden="1" x14ac:dyDescent="0.25">
      <c r="D134" s="2"/>
      <c r="E134" s="2"/>
      <c r="F134" s="2"/>
      <c r="G134" s="2"/>
      <c r="H134" s="2"/>
      <c r="I134" s="2"/>
      <c r="J134" s="2"/>
      <c r="K134" s="2"/>
      <c r="L134" s="2"/>
      <c r="M134" s="19"/>
    </row>
    <row r="135" spans="4:13" hidden="1" x14ac:dyDescent="0.25">
      <c r="D135" s="2"/>
      <c r="E135" s="2"/>
      <c r="F135" s="2"/>
      <c r="G135" s="2"/>
      <c r="H135" s="2"/>
      <c r="I135" s="2"/>
      <c r="J135" s="2"/>
      <c r="K135" s="2"/>
      <c r="L135" s="2"/>
      <c r="M135" s="19"/>
    </row>
    <row r="136" spans="4:13" hidden="1" x14ac:dyDescent="0.25">
      <c r="D136" s="2"/>
      <c r="E136" s="2"/>
      <c r="F136" s="2"/>
      <c r="G136" s="2"/>
      <c r="H136" s="2"/>
      <c r="I136" s="2"/>
      <c r="J136" s="2"/>
      <c r="K136" s="2"/>
      <c r="L136" s="2"/>
      <c r="M136" s="19"/>
    </row>
    <row r="137" spans="4:13" hidden="1" x14ac:dyDescent="0.25">
      <c r="D137" s="2"/>
      <c r="E137" s="2"/>
      <c r="F137" s="2"/>
      <c r="G137" s="2"/>
      <c r="H137" s="2"/>
      <c r="I137" s="2"/>
      <c r="J137" s="2"/>
      <c r="K137" s="2"/>
      <c r="L137" s="2"/>
      <c r="M137" s="19"/>
    </row>
    <row r="138" spans="4:13" hidden="1" x14ac:dyDescent="0.25">
      <c r="D138" s="2"/>
      <c r="E138" s="2"/>
      <c r="F138" s="2"/>
      <c r="G138" s="2"/>
      <c r="H138" s="2"/>
      <c r="I138" s="2"/>
      <c r="J138" s="2"/>
      <c r="K138" s="2"/>
      <c r="L138" s="2"/>
      <c r="M138" s="19"/>
    </row>
    <row r="139" spans="4:13" hidden="1" x14ac:dyDescent="0.25">
      <c r="D139" s="2"/>
      <c r="E139" s="2"/>
      <c r="F139" s="2"/>
      <c r="G139" s="2"/>
      <c r="H139" s="2"/>
      <c r="I139" s="2"/>
      <c r="J139" s="2"/>
      <c r="K139" s="2"/>
      <c r="L139" s="2"/>
      <c r="M139" s="19"/>
    </row>
    <row r="140" spans="4:13" hidden="1" x14ac:dyDescent="0.25">
      <c r="D140" s="2"/>
      <c r="E140" s="2"/>
      <c r="F140" s="2"/>
      <c r="G140" s="2"/>
      <c r="H140" s="2"/>
      <c r="I140" s="2"/>
      <c r="J140" s="2"/>
      <c r="K140" s="2"/>
      <c r="L140" s="2"/>
      <c r="M140" s="19"/>
    </row>
    <row r="141" spans="4:13" hidden="1" x14ac:dyDescent="0.25">
      <c r="D141" s="2"/>
      <c r="E141" s="2"/>
      <c r="F141" s="2"/>
      <c r="G141" s="2"/>
      <c r="H141" s="2"/>
      <c r="I141" s="2"/>
      <c r="J141" s="2"/>
      <c r="K141" s="2"/>
      <c r="L141" s="2"/>
      <c r="M141" s="19"/>
    </row>
    <row r="142" spans="4:13" hidden="1" x14ac:dyDescent="0.25">
      <c r="D142" s="2"/>
      <c r="E142" s="2"/>
      <c r="F142" s="2"/>
      <c r="G142" s="2"/>
      <c r="H142" s="2"/>
      <c r="I142" s="2"/>
      <c r="J142" s="2"/>
      <c r="K142" s="2"/>
      <c r="L142" s="2"/>
      <c r="M142" s="19"/>
    </row>
    <row r="143" spans="4:13" hidden="1" x14ac:dyDescent="0.25">
      <c r="D143" s="2"/>
      <c r="E143" s="2"/>
      <c r="F143" s="2"/>
      <c r="G143" s="2"/>
      <c r="H143" s="2"/>
      <c r="I143" s="2"/>
      <c r="J143" s="2"/>
      <c r="K143" s="2"/>
      <c r="L143" s="2"/>
      <c r="M143" s="19"/>
    </row>
    <row r="144" spans="4:13" hidden="1" x14ac:dyDescent="0.25">
      <c r="D144" s="2"/>
      <c r="E144" s="2"/>
      <c r="F144" s="2"/>
      <c r="G144" s="2"/>
      <c r="H144" s="2"/>
      <c r="I144" s="2"/>
      <c r="J144" s="2"/>
      <c r="K144" s="2"/>
      <c r="L144" s="2"/>
      <c r="M144" s="19"/>
    </row>
    <row r="145" spans="4:13" hidden="1" x14ac:dyDescent="0.25">
      <c r="D145" s="2"/>
      <c r="E145" s="2"/>
      <c r="F145" s="2"/>
      <c r="G145" s="2"/>
      <c r="H145" s="2"/>
      <c r="I145" s="2"/>
      <c r="J145" s="2"/>
      <c r="K145" s="2"/>
      <c r="L145" s="2"/>
      <c r="M145" s="19"/>
    </row>
    <row r="146" spans="4:13" hidden="1" x14ac:dyDescent="0.25">
      <c r="D146" s="2"/>
      <c r="E146" s="2"/>
      <c r="F146" s="2"/>
      <c r="G146" s="2"/>
      <c r="H146" s="2"/>
      <c r="I146" s="2"/>
      <c r="J146" s="2"/>
      <c r="K146" s="2"/>
      <c r="L146" s="2"/>
      <c r="M146" s="19"/>
    </row>
    <row r="147" spans="4:13" hidden="1" x14ac:dyDescent="0.25">
      <c r="D147" s="2"/>
      <c r="E147" s="2"/>
      <c r="F147" s="2"/>
      <c r="G147" s="2"/>
      <c r="H147" s="2"/>
      <c r="I147" s="2"/>
      <c r="J147" s="2"/>
      <c r="K147" s="2"/>
      <c r="L147" s="2"/>
      <c r="M147" s="19"/>
    </row>
    <row r="148" spans="4:13" hidden="1" x14ac:dyDescent="0.25">
      <c r="D148" s="2"/>
      <c r="E148" s="2"/>
      <c r="F148" s="2"/>
      <c r="G148" s="2"/>
      <c r="H148" s="2"/>
      <c r="I148" s="2"/>
      <c r="J148" s="2"/>
      <c r="K148" s="2"/>
      <c r="L148" s="2"/>
      <c r="M148" s="19"/>
    </row>
    <row r="149" spans="4:13" hidden="1" x14ac:dyDescent="0.25">
      <c r="D149" s="2"/>
      <c r="E149" s="2"/>
      <c r="F149" s="2"/>
      <c r="G149" s="2"/>
      <c r="H149" s="2"/>
      <c r="I149" s="2"/>
      <c r="J149" s="2"/>
      <c r="K149" s="2"/>
      <c r="L149" s="2"/>
      <c r="M149" s="19"/>
    </row>
    <row r="150" spans="4:13" hidden="1" x14ac:dyDescent="0.25">
      <c r="D150" s="2"/>
      <c r="E150" s="2"/>
      <c r="F150" s="2"/>
      <c r="G150" s="2"/>
      <c r="H150" s="2"/>
      <c r="I150" s="2"/>
      <c r="J150" s="2"/>
      <c r="K150" s="2"/>
      <c r="L150" s="2"/>
      <c r="M150" s="19"/>
    </row>
    <row r="151" spans="4:13" hidden="1" x14ac:dyDescent="0.25">
      <c r="D151" s="2"/>
      <c r="E151" s="2"/>
      <c r="F151" s="2"/>
      <c r="G151" s="2"/>
      <c r="H151" s="2"/>
      <c r="I151" s="2"/>
      <c r="J151" s="2"/>
      <c r="K151" s="2"/>
      <c r="L151" s="2"/>
      <c r="M151" s="19"/>
    </row>
    <row r="152" spans="4:13" hidden="1" x14ac:dyDescent="0.25">
      <c r="D152" s="2"/>
      <c r="E152" s="2"/>
      <c r="F152" s="2"/>
      <c r="G152" s="2"/>
      <c r="H152" s="2"/>
      <c r="I152" s="2"/>
      <c r="J152" s="2"/>
      <c r="K152" s="2"/>
      <c r="L152" s="2"/>
      <c r="M152" s="19"/>
    </row>
    <row r="153" spans="4:13" hidden="1" x14ac:dyDescent="0.25">
      <c r="D153" s="2"/>
      <c r="E153" s="2"/>
      <c r="F153" s="2"/>
      <c r="G153" s="2"/>
      <c r="H153" s="2"/>
      <c r="I153" s="2"/>
      <c r="J153" s="2"/>
      <c r="K153" s="2"/>
      <c r="L153" s="2"/>
      <c r="M153" s="19"/>
    </row>
    <row r="154" spans="4:13" hidden="1" x14ac:dyDescent="0.25">
      <c r="D154" s="2"/>
      <c r="E154" s="2"/>
      <c r="F154" s="2"/>
      <c r="G154" s="2"/>
      <c r="H154" s="2"/>
      <c r="I154" s="2"/>
      <c r="J154" s="2"/>
      <c r="K154" s="2"/>
      <c r="L154" s="2"/>
      <c r="M154" s="19"/>
    </row>
    <row r="155" spans="4:13" hidden="1" x14ac:dyDescent="0.25">
      <c r="D155" s="2"/>
      <c r="E155" s="2"/>
      <c r="F155" s="2"/>
      <c r="G155" s="2"/>
      <c r="H155" s="2"/>
      <c r="I155" s="2"/>
      <c r="J155" s="2"/>
      <c r="K155" s="2"/>
      <c r="L155" s="2"/>
      <c r="M155" s="19"/>
    </row>
    <row r="156" spans="4:13" hidden="1" x14ac:dyDescent="0.25">
      <c r="D156" s="2"/>
      <c r="E156" s="2"/>
      <c r="F156" s="2"/>
      <c r="G156" s="2"/>
      <c r="H156" s="2"/>
      <c r="I156" s="2"/>
      <c r="J156" s="2"/>
      <c r="K156" s="2"/>
      <c r="L156" s="2"/>
      <c r="M156" s="19"/>
    </row>
    <row r="157" spans="4:13" hidden="1" x14ac:dyDescent="0.25">
      <c r="D157" s="2"/>
      <c r="E157" s="2"/>
      <c r="F157" s="2"/>
      <c r="G157" s="2"/>
      <c r="H157" s="2"/>
      <c r="I157" s="2"/>
      <c r="J157" s="2"/>
      <c r="K157" s="2"/>
      <c r="L157" s="2"/>
      <c r="M157" s="19"/>
    </row>
    <row r="158" spans="4:13" hidden="1" x14ac:dyDescent="0.25">
      <c r="D158" s="2"/>
      <c r="E158" s="2"/>
      <c r="F158" s="2"/>
      <c r="G158" s="2"/>
      <c r="H158" s="2"/>
      <c r="I158" s="2"/>
      <c r="J158" s="2"/>
      <c r="K158" s="2"/>
      <c r="L158" s="2"/>
      <c r="M158" s="19"/>
    </row>
    <row r="159" spans="4:13" hidden="1" x14ac:dyDescent="0.25">
      <c r="D159" s="2"/>
      <c r="E159" s="2"/>
      <c r="F159" s="2"/>
      <c r="G159" s="2"/>
      <c r="H159" s="2"/>
      <c r="I159" s="2"/>
      <c r="J159" s="2"/>
      <c r="K159" s="2"/>
      <c r="L159" s="2"/>
      <c r="M159" s="19"/>
    </row>
    <row r="160" spans="4:13" hidden="1" x14ac:dyDescent="0.25">
      <c r="D160" s="2"/>
      <c r="E160" s="2"/>
      <c r="F160" s="2"/>
      <c r="G160" s="2"/>
      <c r="H160" s="2"/>
      <c r="I160" s="2"/>
      <c r="J160" s="2"/>
      <c r="K160" s="2"/>
      <c r="L160" s="2"/>
      <c r="M160" s="19"/>
    </row>
    <row r="161" spans="4:13" hidden="1" x14ac:dyDescent="0.25">
      <c r="D161" s="2"/>
      <c r="E161" s="2"/>
      <c r="F161" s="2"/>
      <c r="G161" s="2"/>
      <c r="H161" s="2"/>
      <c r="I161" s="2"/>
      <c r="J161" s="2"/>
      <c r="K161" s="2"/>
      <c r="L161" s="2"/>
      <c r="M161" s="19"/>
    </row>
    <row r="162" spans="4:13" hidden="1" x14ac:dyDescent="0.25">
      <c r="D162" s="2"/>
      <c r="E162" s="2"/>
      <c r="F162" s="2"/>
      <c r="G162" s="2"/>
      <c r="H162" s="2"/>
      <c r="I162" s="2"/>
      <c r="J162" s="2"/>
      <c r="K162" s="2"/>
      <c r="L162" s="2"/>
      <c r="M162" s="19"/>
    </row>
    <row r="163" spans="4:13" hidden="1" x14ac:dyDescent="0.25">
      <c r="D163" s="2"/>
      <c r="E163" s="2"/>
      <c r="F163" s="2"/>
      <c r="G163" s="2"/>
      <c r="H163" s="2"/>
      <c r="I163" s="2"/>
      <c r="J163" s="2"/>
      <c r="K163" s="2"/>
      <c r="L163" s="2"/>
      <c r="M163" s="19"/>
    </row>
    <row r="164" spans="4:13" hidden="1" x14ac:dyDescent="0.25">
      <c r="D164" s="2"/>
      <c r="E164" s="2"/>
      <c r="F164" s="2"/>
      <c r="G164" s="2"/>
      <c r="H164" s="2"/>
      <c r="I164" s="2"/>
      <c r="J164" s="2"/>
      <c r="K164" s="2"/>
      <c r="L164" s="2"/>
      <c r="M164" s="19"/>
    </row>
    <row r="165" spans="4:13" hidden="1" x14ac:dyDescent="0.25">
      <c r="D165" s="2"/>
      <c r="E165" s="2"/>
      <c r="F165" s="2"/>
      <c r="G165" s="2"/>
      <c r="H165" s="2"/>
      <c r="I165" s="2"/>
      <c r="J165" s="2"/>
      <c r="K165" s="2"/>
      <c r="L165" s="2"/>
      <c r="M165" s="19"/>
    </row>
    <row r="166" spans="4:13" hidden="1" x14ac:dyDescent="0.25">
      <c r="D166" s="2"/>
      <c r="E166" s="2"/>
      <c r="F166" s="2"/>
      <c r="G166" s="2"/>
      <c r="H166" s="2"/>
      <c r="I166" s="2"/>
      <c r="J166" s="2"/>
      <c r="K166" s="2"/>
      <c r="L166" s="2"/>
      <c r="M166" s="19"/>
    </row>
    <row r="167" spans="4:13" hidden="1" x14ac:dyDescent="0.25">
      <c r="D167" s="2"/>
      <c r="E167" s="2"/>
      <c r="F167" s="2"/>
      <c r="G167" s="2"/>
      <c r="H167" s="2"/>
      <c r="I167" s="2"/>
      <c r="J167" s="2"/>
      <c r="K167" s="2"/>
      <c r="L167" s="2"/>
      <c r="M167" s="19"/>
    </row>
    <row r="168" spans="4:13" hidden="1" x14ac:dyDescent="0.25">
      <c r="D168" s="2"/>
      <c r="E168" s="2"/>
      <c r="F168" s="2"/>
      <c r="G168" s="2"/>
      <c r="H168" s="2"/>
      <c r="I168" s="2"/>
      <c r="J168" s="2"/>
      <c r="K168" s="2"/>
      <c r="L168" s="2"/>
      <c r="M168" s="19"/>
    </row>
    <row r="169" spans="4:13" hidden="1" x14ac:dyDescent="0.25">
      <c r="D169" s="2"/>
      <c r="E169" s="2"/>
      <c r="F169" s="2"/>
      <c r="G169" s="2"/>
      <c r="H169" s="2"/>
      <c r="I169" s="2"/>
      <c r="J169" s="2"/>
      <c r="K169" s="2"/>
      <c r="L169" s="2"/>
      <c r="M169" s="19"/>
    </row>
    <row r="170" spans="4:13" hidden="1" x14ac:dyDescent="0.25">
      <c r="D170" s="2"/>
      <c r="E170" s="2"/>
      <c r="F170" s="2"/>
      <c r="G170" s="2"/>
      <c r="H170" s="2"/>
      <c r="I170" s="2"/>
      <c r="J170" s="2"/>
      <c r="K170" s="2"/>
      <c r="L170" s="2"/>
      <c r="M170" s="19"/>
    </row>
    <row r="171" spans="4:13" hidden="1" x14ac:dyDescent="0.25">
      <c r="D171" s="2"/>
      <c r="E171" s="2"/>
      <c r="F171" s="2"/>
      <c r="G171" s="2"/>
      <c r="H171" s="2"/>
      <c r="I171" s="2"/>
      <c r="J171" s="2"/>
      <c r="K171" s="2"/>
      <c r="L171" s="2"/>
      <c r="M171" s="19"/>
    </row>
    <row r="172" spans="4:13" hidden="1" x14ac:dyDescent="0.25">
      <c r="D172" s="2"/>
      <c r="E172" s="2"/>
      <c r="F172" s="2"/>
      <c r="G172" s="2"/>
      <c r="H172" s="2"/>
      <c r="I172" s="2"/>
      <c r="J172" s="2"/>
      <c r="K172" s="2"/>
      <c r="L172" s="2"/>
      <c r="M172" s="19"/>
    </row>
    <row r="173" spans="4:13" hidden="1" x14ac:dyDescent="0.25">
      <c r="D173" s="2"/>
      <c r="E173" s="2"/>
      <c r="F173" s="2"/>
      <c r="G173" s="2"/>
      <c r="H173" s="2"/>
      <c r="I173" s="2"/>
      <c r="J173" s="2"/>
      <c r="K173" s="2"/>
      <c r="L173" s="2"/>
      <c r="M173" s="19"/>
    </row>
    <row r="174" spans="4:13" hidden="1" x14ac:dyDescent="0.25">
      <c r="D174" s="2"/>
      <c r="E174" s="2"/>
      <c r="F174" s="2"/>
      <c r="G174" s="2"/>
      <c r="H174" s="2"/>
      <c r="I174" s="2"/>
      <c r="J174" s="2"/>
      <c r="K174" s="2"/>
      <c r="L174" s="2"/>
      <c r="M174" s="19"/>
    </row>
    <row r="175" spans="4:13" hidden="1" x14ac:dyDescent="0.25">
      <c r="D175" s="2"/>
      <c r="E175" s="2"/>
      <c r="F175" s="2"/>
      <c r="G175" s="2"/>
      <c r="H175" s="2"/>
      <c r="I175" s="2"/>
      <c r="J175" s="2"/>
      <c r="K175" s="2"/>
      <c r="L175" s="2"/>
      <c r="M175" s="19"/>
    </row>
    <row r="176" spans="4:13" hidden="1" x14ac:dyDescent="0.25">
      <c r="D176" s="2"/>
      <c r="E176" s="2"/>
      <c r="F176" s="2"/>
      <c r="G176" s="2"/>
      <c r="H176" s="2"/>
      <c r="I176" s="2"/>
      <c r="J176" s="2"/>
      <c r="K176" s="2"/>
      <c r="L176" s="2"/>
      <c r="M176" s="19"/>
    </row>
    <row r="177" spans="4:13" hidden="1" x14ac:dyDescent="0.25">
      <c r="D177" s="2"/>
      <c r="E177" s="2"/>
      <c r="F177" s="2"/>
      <c r="G177" s="2"/>
      <c r="H177" s="2"/>
      <c r="I177" s="2"/>
      <c r="J177" s="2"/>
      <c r="K177" s="2"/>
      <c r="L177" s="2"/>
      <c r="M177" s="19"/>
    </row>
    <row r="178" spans="4:13" hidden="1" x14ac:dyDescent="0.25">
      <c r="D178" s="2"/>
      <c r="E178" s="2"/>
      <c r="F178" s="2"/>
      <c r="G178" s="2"/>
      <c r="H178" s="2"/>
      <c r="I178" s="2"/>
      <c r="J178" s="2"/>
      <c r="K178" s="2"/>
      <c r="L178" s="2"/>
      <c r="M178" s="19"/>
    </row>
    <row r="179" spans="4:13" hidden="1" x14ac:dyDescent="0.25">
      <c r="D179" s="2"/>
      <c r="E179" s="2"/>
      <c r="F179" s="2"/>
      <c r="G179" s="2"/>
      <c r="H179" s="2"/>
      <c r="I179" s="2"/>
      <c r="J179" s="2"/>
      <c r="K179" s="2"/>
      <c r="L179" s="2"/>
      <c r="M179" s="19"/>
    </row>
    <row r="180" spans="4:13" hidden="1" x14ac:dyDescent="0.25">
      <c r="D180" s="2"/>
      <c r="E180" s="2"/>
      <c r="F180" s="2"/>
      <c r="G180" s="2"/>
      <c r="H180" s="2"/>
      <c r="I180" s="2"/>
      <c r="J180" s="2"/>
      <c r="K180" s="2"/>
      <c r="L180" s="2"/>
      <c r="M180" s="19"/>
    </row>
    <row r="181" spans="4:13" hidden="1" x14ac:dyDescent="0.25">
      <c r="D181" s="2"/>
      <c r="E181" s="2"/>
      <c r="F181" s="2"/>
      <c r="G181" s="2"/>
      <c r="H181" s="2"/>
      <c r="I181" s="2"/>
      <c r="J181" s="2"/>
      <c r="K181" s="2"/>
      <c r="L181" s="2"/>
      <c r="M181" s="19"/>
    </row>
    <row r="182" spans="4:13" hidden="1" x14ac:dyDescent="0.25">
      <c r="D182" s="2"/>
      <c r="E182" s="2"/>
      <c r="F182" s="2"/>
      <c r="G182" s="2"/>
      <c r="H182" s="2"/>
      <c r="I182" s="2"/>
      <c r="J182" s="2"/>
      <c r="K182" s="2"/>
      <c r="L182" s="2"/>
      <c r="M182" s="19"/>
    </row>
    <row r="183" spans="4:13" hidden="1" x14ac:dyDescent="0.25">
      <c r="D183" s="2"/>
      <c r="E183" s="2"/>
      <c r="F183" s="2"/>
      <c r="G183" s="2"/>
      <c r="H183" s="2"/>
      <c r="I183" s="2"/>
      <c r="J183" s="2"/>
      <c r="K183" s="2"/>
      <c r="L183" s="2"/>
      <c r="M183" s="19"/>
    </row>
    <row r="184" spans="4:13" hidden="1" x14ac:dyDescent="0.25">
      <c r="D184" s="2"/>
      <c r="E184" s="2"/>
      <c r="F184" s="2"/>
      <c r="G184" s="2"/>
      <c r="H184" s="2"/>
      <c r="I184" s="2"/>
      <c r="J184" s="2"/>
      <c r="K184" s="2"/>
      <c r="L184" s="2"/>
      <c r="M184" s="19"/>
    </row>
    <row r="185" spans="4:13" hidden="1" x14ac:dyDescent="0.25">
      <c r="D185" s="2"/>
      <c r="E185" s="2"/>
      <c r="F185" s="2"/>
      <c r="G185" s="2"/>
      <c r="H185" s="2"/>
      <c r="I185" s="2"/>
      <c r="J185" s="2"/>
      <c r="K185" s="2"/>
      <c r="L185" s="2"/>
      <c r="M185" s="19"/>
    </row>
    <row r="186" spans="4:13" hidden="1" x14ac:dyDescent="0.25">
      <c r="D186" s="2"/>
      <c r="E186" s="2"/>
      <c r="F186" s="2"/>
      <c r="G186" s="2"/>
      <c r="H186" s="2"/>
      <c r="I186" s="2"/>
      <c r="J186" s="2"/>
      <c r="K186" s="2"/>
      <c r="L186" s="2"/>
      <c r="M186" s="19"/>
    </row>
    <row r="187" spans="4:13" hidden="1" x14ac:dyDescent="0.25">
      <c r="D187" s="2"/>
      <c r="E187" s="2"/>
      <c r="F187" s="2"/>
      <c r="G187" s="2"/>
      <c r="H187" s="2"/>
      <c r="I187" s="2"/>
      <c r="J187" s="2"/>
      <c r="K187" s="2"/>
      <c r="L187" s="2"/>
      <c r="M187" s="19"/>
    </row>
    <row r="188" spans="4:13" hidden="1" x14ac:dyDescent="0.25">
      <c r="D188" s="2"/>
      <c r="E188" s="2"/>
      <c r="F188" s="2"/>
      <c r="G188" s="2"/>
      <c r="H188" s="2"/>
      <c r="I188" s="2"/>
      <c r="J188" s="2"/>
      <c r="K188" s="2"/>
      <c r="L188" s="2"/>
      <c r="M188" s="19"/>
    </row>
    <row r="189" spans="4:13" hidden="1" x14ac:dyDescent="0.25">
      <c r="D189" s="2"/>
      <c r="E189" s="2"/>
      <c r="F189" s="2"/>
      <c r="G189" s="2"/>
      <c r="H189" s="2"/>
      <c r="I189" s="2"/>
      <c r="J189" s="2"/>
      <c r="K189" s="2"/>
      <c r="L189" s="2"/>
      <c r="M189" s="19"/>
    </row>
    <row r="190" spans="4:13" hidden="1" x14ac:dyDescent="0.25">
      <c r="D190" s="2"/>
      <c r="E190" s="2"/>
      <c r="F190" s="2"/>
      <c r="G190" s="2"/>
      <c r="H190" s="2"/>
      <c r="I190" s="2"/>
      <c r="J190" s="2"/>
      <c r="K190" s="2"/>
      <c r="L190" s="2"/>
      <c r="M190" s="19"/>
    </row>
    <row r="191" spans="4:13" hidden="1" x14ac:dyDescent="0.25">
      <c r="D191" s="2"/>
      <c r="E191" s="2"/>
      <c r="F191" s="2"/>
      <c r="G191" s="2"/>
      <c r="H191" s="2"/>
      <c r="I191" s="2"/>
      <c r="J191" s="2"/>
      <c r="K191" s="2"/>
      <c r="L191" s="2"/>
      <c r="M191" s="19"/>
    </row>
    <row r="192" spans="4:13" hidden="1" x14ac:dyDescent="0.25">
      <c r="D192" s="2"/>
      <c r="E192" s="2"/>
      <c r="F192" s="2"/>
      <c r="G192" s="2"/>
      <c r="H192" s="2"/>
      <c r="I192" s="2"/>
      <c r="J192" s="2"/>
      <c r="K192" s="2"/>
      <c r="L192" s="2"/>
      <c r="M192" s="19"/>
    </row>
    <row r="193" spans="4:13" hidden="1" x14ac:dyDescent="0.25">
      <c r="D193" s="2"/>
      <c r="E193" s="2"/>
      <c r="F193" s="2"/>
      <c r="G193" s="2"/>
      <c r="H193" s="2"/>
      <c r="I193" s="2"/>
      <c r="J193" s="2"/>
      <c r="K193" s="2"/>
      <c r="L193" s="2"/>
      <c r="M193" s="19"/>
    </row>
    <row r="194" spans="4:13" hidden="1" x14ac:dyDescent="0.25">
      <c r="D194" s="2"/>
      <c r="E194" s="2"/>
      <c r="F194" s="2"/>
      <c r="G194" s="2"/>
      <c r="H194" s="2"/>
      <c r="I194" s="2"/>
      <c r="J194" s="2"/>
      <c r="K194" s="2"/>
      <c r="L194" s="2"/>
      <c r="M194" s="19"/>
    </row>
    <row r="195" spans="4:13" hidden="1" x14ac:dyDescent="0.25">
      <c r="D195" s="2"/>
      <c r="E195" s="2"/>
      <c r="F195" s="2"/>
      <c r="G195" s="2"/>
      <c r="H195" s="2"/>
      <c r="I195" s="2"/>
      <c r="J195" s="2"/>
      <c r="K195" s="2"/>
      <c r="L195" s="2"/>
      <c r="M195" s="19"/>
    </row>
    <row r="196" spans="4:13" hidden="1" x14ac:dyDescent="0.25">
      <c r="D196" s="2"/>
      <c r="E196" s="2"/>
      <c r="F196" s="2"/>
      <c r="G196" s="2"/>
      <c r="H196" s="2"/>
      <c r="I196" s="2"/>
      <c r="J196" s="2"/>
      <c r="K196" s="2"/>
      <c r="L196" s="2"/>
      <c r="M196" s="19"/>
    </row>
    <row r="197" spans="4:13" hidden="1" x14ac:dyDescent="0.25">
      <c r="D197" s="2"/>
      <c r="E197" s="2"/>
      <c r="F197" s="2"/>
      <c r="G197" s="2"/>
      <c r="H197" s="2"/>
      <c r="I197" s="2"/>
      <c r="J197" s="2"/>
      <c r="K197" s="2"/>
      <c r="L197" s="2"/>
      <c r="M197" s="19"/>
    </row>
    <row r="198" spans="4:13" hidden="1" x14ac:dyDescent="0.25">
      <c r="D198" s="2"/>
      <c r="E198" s="2"/>
      <c r="F198" s="2"/>
      <c r="G198" s="2"/>
      <c r="H198" s="2"/>
      <c r="I198" s="2"/>
      <c r="J198" s="2"/>
      <c r="K198" s="2"/>
      <c r="L198" s="2"/>
      <c r="M198" s="19"/>
    </row>
    <row r="199" spans="4:13" hidden="1" x14ac:dyDescent="0.25">
      <c r="D199" s="2"/>
      <c r="E199" s="2"/>
      <c r="F199" s="2"/>
      <c r="G199" s="2"/>
      <c r="H199" s="2"/>
      <c r="I199" s="2"/>
      <c r="J199" s="2"/>
      <c r="K199" s="2"/>
      <c r="L199" s="2"/>
      <c r="M199" s="19"/>
    </row>
    <row r="200" spans="4:13" hidden="1" x14ac:dyDescent="0.25">
      <c r="D200" s="2"/>
      <c r="E200" s="2"/>
      <c r="F200" s="2"/>
      <c r="G200" s="2"/>
      <c r="H200" s="2"/>
      <c r="I200" s="2"/>
      <c r="J200" s="2"/>
      <c r="K200" s="2"/>
      <c r="L200" s="2"/>
      <c r="M200" s="19"/>
    </row>
    <row r="201" spans="4:13" hidden="1" x14ac:dyDescent="0.25">
      <c r="D201" s="2"/>
      <c r="E201" s="2"/>
      <c r="F201" s="2"/>
      <c r="G201" s="2"/>
      <c r="H201" s="2"/>
      <c r="I201" s="2"/>
      <c r="J201" s="2"/>
      <c r="K201" s="2"/>
      <c r="L201" s="2"/>
      <c r="M201" s="19"/>
    </row>
    <row r="202" spans="4:13" hidden="1" x14ac:dyDescent="0.25">
      <c r="D202" s="2"/>
      <c r="E202" s="2"/>
      <c r="F202" s="2"/>
      <c r="G202" s="2"/>
      <c r="H202" s="2"/>
      <c r="I202" s="2"/>
      <c r="J202" s="2"/>
      <c r="K202" s="2"/>
      <c r="L202" s="2"/>
      <c r="M202" s="19"/>
    </row>
    <row r="203" spans="4:13" hidden="1" x14ac:dyDescent="0.25">
      <c r="D203" s="2"/>
      <c r="E203" s="2"/>
      <c r="F203" s="2"/>
      <c r="G203" s="2"/>
      <c r="H203" s="2"/>
      <c r="I203" s="2"/>
      <c r="J203" s="2"/>
      <c r="K203" s="2"/>
      <c r="L203" s="2"/>
      <c r="M203" s="19"/>
    </row>
    <row r="204" spans="4:13" hidden="1" x14ac:dyDescent="0.25">
      <c r="D204" s="2"/>
      <c r="E204" s="2"/>
      <c r="F204" s="2"/>
      <c r="G204" s="2"/>
      <c r="H204" s="2"/>
      <c r="I204" s="2"/>
      <c r="J204" s="2"/>
      <c r="K204" s="2"/>
      <c r="L204" s="2"/>
      <c r="M204" s="19"/>
    </row>
    <row r="205" spans="4:13" hidden="1" x14ac:dyDescent="0.25">
      <c r="D205" s="2"/>
      <c r="E205" s="2"/>
      <c r="F205" s="2"/>
      <c r="G205" s="2"/>
      <c r="H205" s="2"/>
      <c r="I205" s="2"/>
      <c r="J205" s="2"/>
      <c r="K205" s="2"/>
      <c r="L205" s="2"/>
      <c r="M205" s="19"/>
    </row>
    <row r="206" spans="4:13" hidden="1" x14ac:dyDescent="0.25">
      <c r="D206" s="2"/>
      <c r="E206" s="2"/>
      <c r="F206" s="2"/>
      <c r="G206" s="2"/>
      <c r="H206" s="2"/>
      <c r="I206" s="2"/>
      <c r="J206" s="2"/>
      <c r="K206" s="2"/>
      <c r="L206" s="2"/>
      <c r="M206" s="19"/>
    </row>
    <row r="207" spans="4:13" hidden="1" x14ac:dyDescent="0.25">
      <c r="D207" s="2"/>
      <c r="E207" s="2"/>
      <c r="F207" s="2"/>
      <c r="G207" s="2"/>
      <c r="H207" s="2"/>
      <c r="I207" s="2"/>
      <c r="J207" s="2"/>
      <c r="K207" s="2"/>
      <c r="L207" s="2"/>
      <c r="M207" s="19"/>
    </row>
    <row r="208" spans="4:13" hidden="1" x14ac:dyDescent="0.25">
      <c r="D208" s="2"/>
      <c r="E208" s="2"/>
      <c r="F208" s="2"/>
      <c r="G208" s="2"/>
      <c r="H208" s="2"/>
      <c r="I208" s="2"/>
      <c r="J208" s="2"/>
      <c r="K208" s="2"/>
      <c r="L208" s="2"/>
      <c r="M208" s="19"/>
    </row>
    <row r="209" spans="4:13" hidden="1" x14ac:dyDescent="0.25">
      <c r="D209" s="2"/>
      <c r="E209" s="2"/>
      <c r="F209" s="2"/>
      <c r="G209" s="2"/>
      <c r="H209" s="2"/>
      <c r="I209" s="2"/>
      <c r="J209" s="2"/>
      <c r="K209" s="2"/>
      <c r="L209" s="2"/>
      <c r="M209" s="19"/>
    </row>
    <row r="210" spans="4:13" hidden="1" x14ac:dyDescent="0.25">
      <c r="D210" s="2"/>
      <c r="E210" s="2"/>
      <c r="F210" s="2"/>
      <c r="G210" s="2"/>
      <c r="H210" s="2"/>
      <c r="I210" s="2"/>
      <c r="J210" s="2"/>
      <c r="K210" s="2"/>
      <c r="L210" s="2"/>
      <c r="M210" s="19"/>
    </row>
    <row r="211" spans="4:13" hidden="1" x14ac:dyDescent="0.25">
      <c r="D211" s="2"/>
      <c r="E211" s="2"/>
      <c r="F211" s="2"/>
      <c r="G211" s="2"/>
      <c r="H211" s="2"/>
      <c r="I211" s="2"/>
      <c r="J211" s="2"/>
      <c r="K211" s="2"/>
      <c r="L211" s="2"/>
      <c r="M211" s="19"/>
    </row>
    <row r="212" spans="4:13" hidden="1" x14ac:dyDescent="0.25">
      <c r="D212" s="2"/>
      <c r="E212" s="2"/>
      <c r="F212" s="2"/>
      <c r="G212" s="2"/>
      <c r="H212" s="2"/>
      <c r="I212" s="2"/>
      <c r="J212" s="2"/>
      <c r="K212" s="2"/>
      <c r="L212" s="2"/>
      <c r="M212" s="19"/>
    </row>
    <row r="213" spans="4:13" hidden="1" x14ac:dyDescent="0.25">
      <c r="D213" s="2"/>
      <c r="E213" s="2"/>
      <c r="F213" s="2"/>
      <c r="G213" s="2"/>
      <c r="H213" s="2"/>
      <c r="I213" s="2"/>
      <c r="J213" s="2"/>
      <c r="K213" s="2"/>
      <c r="L213" s="2"/>
      <c r="M213" s="19"/>
    </row>
    <row r="214" spans="4:13" hidden="1" x14ac:dyDescent="0.25">
      <c r="D214" s="2"/>
      <c r="E214" s="2"/>
      <c r="F214" s="2"/>
      <c r="G214" s="2"/>
      <c r="H214" s="2"/>
      <c r="I214" s="2"/>
      <c r="J214" s="2"/>
      <c r="K214" s="2"/>
      <c r="L214" s="2"/>
      <c r="M214" s="19"/>
    </row>
    <row r="215" spans="4:13" hidden="1" x14ac:dyDescent="0.25">
      <c r="D215" s="2"/>
      <c r="E215" s="2"/>
      <c r="F215" s="2"/>
      <c r="G215" s="2"/>
      <c r="H215" s="2"/>
      <c r="I215" s="2"/>
      <c r="J215" s="2"/>
      <c r="K215" s="2"/>
      <c r="L215" s="2"/>
      <c r="M215" s="19"/>
    </row>
    <row r="216" spans="4:13" hidden="1" x14ac:dyDescent="0.25">
      <c r="D216" s="2"/>
      <c r="E216" s="2"/>
      <c r="F216" s="2"/>
      <c r="G216" s="2"/>
      <c r="H216" s="2"/>
      <c r="I216" s="2"/>
      <c r="J216" s="2"/>
      <c r="K216" s="2"/>
      <c r="L216" s="2"/>
      <c r="M216" s="19"/>
    </row>
    <row r="217" spans="4:13" hidden="1" x14ac:dyDescent="0.25">
      <c r="D217" s="2"/>
      <c r="E217" s="2"/>
      <c r="F217" s="2"/>
      <c r="G217" s="2"/>
      <c r="H217" s="2"/>
      <c r="I217" s="2"/>
      <c r="J217" s="2"/>
      <c r="K217" s="2"/>
      <c r="L217" s="2"/>
      <c r="M217" s="19"/>
    </row>
    <row r="218" spans="4:13" hidden="1" x14ac:dyDescent="0.25">
      <c r="D218" s="2"/>
      <c r="E218" s="2"/>
      <c r="F218" s="2"/>
      <c r="G218" s="2"/>
      <c r="H218" s="2"/>
      <c r="I218" s="2"/>
      <c r="J218" s="2"/>
      <c r="K218" s="2"/>
      <c r="L218" s="2"/>
      <c r="M218" s="19"/>
    </row>
    <row r="219" spans="4:13" hidden="1" x14ac:dyDescent="0.25">
      <c r="D219" s="2"/>
      <c r="E219" s="2"/>
      <c r="F219" s="2"/>
      <c r="G219" s="2"/>
      <c r="H219" s="2"/>
      <c r="I219" s="2"/>
      <c r="J219" s="2"/>
      <c r="K219" s="2"/>
      <c r="L219" s="2"/>
      <c r="M219" s="19"/>
    </row>
    <row r="220" spans="4:13" hidden="1" x14ac:dyDescent="0.25">
      <c r="D220" s="2"/>
      <c r="E220" s="2"/>
      <c r="F220" s="2"/>
      <c r="G220" s="2"/>
      <c r="H220" s="2"/>
      <c r="I220" s="2"/>
      <c r="J220" s="2"/>
      <c r="K220" s="2"/>
      <c r="L220" s="2"/>
      <c r="M220" s="19"/>
    </row>
    <row r="221" spans="4:13" hidden="1" x14ac:dyDescent="0.25">
      <c r="D221" s="2"/>
      <c r="E221" s="2"/>
      <c r="F221" s="2"/>
      <c r="G221" s="2"/>
      <c r="H221" s="2"/>
      <c r="I221" s="2"/>
      <c r="J221" s="2"/>
      <c r="K221" s="2"/>
      <c r="L221" s="2"/>
      <c r="M221" s="19"/>
    </row>
    <row r="222" spans="4:13" hidden="1" x14ac:dyDescent="0.25">
      <c r="D222" s="2"/>
      <c r="E222" s="2"/>
      <c r="F222" s="2"/>
      <c r="G222" s="2"/>
      <c r="H222" s="2"/>
      <c r="I222" s="2"/>
      <c r="J222" s="2"/>
      <c r="K222" s="2"/>
      <c r="L222" s="2"/>
      <c r="M222" s="19"/>
    </row>
    <row r="223" spans="4:13" hidden="1" x14ac:dyDescent="0.25">
      <c r="D223" s="2"/>
      <c r="E223" s="2"/>
      <c r="F223" s="2"/>
      <c r="G223" s="2"/>
      <c r="H223" s="2"/>
      <c r="I223" s="2"/>
      <c r="J223" s="2"/>
      <c r="K223" s="2"/>
      <c r="L223" s="2"/>
      <c r="M223" s="19"/>
    </row>
    <row r="224" spans="4:13" hidden="1" x14ac:dyDescent="0.25">
      <c r="D224" s="2"/>
      <c r="E224" s="2"/>
      <c r="F224" s="2"/>
      <c r="G224" s="2"/>
      <c r="H224" s="2"/>
      <c r="I224" s="2"/>
      <c r="J224" s="2"/>
      <c r="K224" s="2"/>
      <c r="L224" s="2"/>
      <c r="M224" s="19"/>
    </row>
    <row r="225" spans="4:13" hidden="1" x14ac:dyDescent="0.25">
      <c r="D225" s="2"/>
      <c r="E225" s="2"/>
      <c r="F225" s="2"/>
      <c r="G225" s="2"/>
      <c r="H225" s="2"/>
      <c r="I225" s="2"/>
      <c r="J225" s="2"/>
      <c r="K225" s="2"/>
      <c r="L225" s="2"/>
      <c r="M225" s="19"/>
    </row>
    <row r="226" spans="4:13" hidden="1" x14ac:dyDescent="0.25">
      <c r="D226" s="2"/>
      <c r="E226" s="2"/>
      <c r="F226" s="2"/>
      <c r="G226" s="2"/>
      <c r="H226" s="2"/>
      <c r="I226" s="2"/>
      <c r="J226" s="2"/>
      <c r="K226" s="2"/>
      <c r="L226" s="2"/>
      <c r="M226" s="19"/>
    </row>
    <row r="227" spans="4:13" hidden="1" x14ac:dyDescent="0.25">
      <c r="D227" s="2"/>
      <c r="E227" s="2"/>
      <c r="F227" s="2"/>
      <c r="G227" s="2"/>
      <c r="H227" s="2"/>
      <c r="I227" s="2"/>
      <c r="J227" s="2"/>
      <c r="K227" s="2"/>
      <c r="L227" s="2"/>
      <c r="M227" s="19"/>
    </row>
    <row r="228" spans="4:13" hidden="1" x14ac:dyDescent="0.25">
      <c r="D228" s="2"/>
      <c r="E228" s="2"/>
      <c r="F228" s="2"/>
      <c r="G228" s="2"/>
      <c r="H228" s="2"/>
      <c r="I228" s="2"/>
      <c r="J228" s="2"/>
      <c r="K228" s="2"/>
      <c r="L228" s="2"/>
      <c r="M228" s="19"/>
    </row>
    <row r="229" spans="4:13" hidden="1" x14ac:dyDescent="0.25">
      <c r="D229" s="2"/>
      <c r="E229" s="2"/>
      <c r="F229" s="2"/>
      <c r="G229" s="2"/>
      <c r="H229" s="2"/>
      <c r="I229" s="2"/>
      <c r="J229" s="2"/>
      <c r="K229" s="2"/>
      <c r="L229" s="2"/>
      <c r="M229" s="19"/>
    </row>
    <row r="230" spans="4:13" hidden="1" x14ac:dyDescent="0.25">
      <c r="D230" s="2"/>
      <c r="E230" s="2"/>
      <c r="F230" s="2"/>
      <c r="G230" s="2"/>
      <c r="H230" s="2"/>
      <c r="I230" s="2"/>
      <c r="J230" s="2"/>
      <c r="K230" s="2"/>
      <c r="L230" s="2"/>
      <c r="M230" s="19"/>
    </row>
    <row r="231" spans="4:13" hidden="1" x14ac:dyDescent="0.25">
      <c r="D231" s="2"/>
      <c r="E231" s="2"/>
      <c r="F231" s="2"/>
      <c r="G231" s="2"/>
      <c r="H231" s="2"/>
      <c r="I231" s="2"/>
      <c r="J231" s="2"/>
      <c r="K231" s="2"/>
      <c r="L231" s="2"/>
      <c r="M231" s="19"/>
    </row>
    <row r="232" spans="4:13" hidden="1" x14ac:dyDescent="0.25">
      <c r="D232" s="2"/>
      <c r="E232" s="2"/>
      <c r="F232" s="2"/>
      <c r="G232" s="2"/>
      <c r="H232" s="2"/>
      <c r="I232" s="2"/>
      <c r="J232" s="2"/>
      <c r="K232" s="2"/>
      <c r="L232" s="2"/>
      <c r="M232" s="19"/>
    </row>
    <row r="233" spans="4:13" hidden="1" x14ac:dyDescent="0.25">
      <c r="D233" s="2"/>
      <c r="E233" s="2"/>
      <c r="F233" s="2"/>
      <c r="G233" s="2"/>
      <c r="H233" s="2"/>
      <c r="I233" s="2"/>
      <c r="J233" s="2"/>
      <c r="K233" s="2"/>
      <c r="L233" s="2"/>
      <c r="M233" s="19"/>
    </row>
    <row r="234" spans="4:13" hidden="1" x14ac:dyDescent="0.25">
      <c r="D234" s="2"/>
      <c r="E234" s="2"/>
      <c r="F234" s="2"/>
      <c r="G234" s="2"/>
      <c r="H234" s="2"/>
      <c r="I234" s="2"/>
      <c r="J234" s="2"/>
      <c r="K234" s="2"/>
      <c r="L234" s="2"/>
      <c r="M234" s="19"/>
    </row>
    <row r="235" spans="4:13" hidden="1" x14ac:dyDescent="0.25">
      <c r="D235" s="2"/>
      <c r="E235" s="2"/>
      <c r="F235" s="2"/>
      <c r="G235" s="2"/>
      <c r="H235" s="2"/>
      <c r="I235" s="2"/>
      <c r="J235" s="2"/>
      <c r="K235" s="2"/>
      <c r="L235" s="2"/>
      <c r="M235" s="19"/>
    </row>
    <row r="236" spans="4:13" hidden="1" x14ac:dyDescent="0.25">
      <c r="D236" s="2"/>
      <c r="E236" s="2"/>
      <c r="F236" s="2"/>
      <c r="G236" s="2"/>
      <c r="H236" s="2"/>
      <c r="I236" s="2"/>
      <c r="J236" s="2"/>
      <c r="K236" s="2"/>
      <c r="L236" s="2"/>
      <c r="M236" s="19"/>
    </row>
    <row r="237" spans="4:13" hidden="1" x14ac:dyDescent="0.25">
      <c r="D237" s="2"/>
      <c r="E237" s="2"/>
      <c r="F237" s="2"/>
      <c r="G237" s="2"/>
      <c r="H237" s="2"/>
      <c r="I237" s="2"/>
      <c r="J237" s="2"/>
      <c r="K237" s="2"/>
      <c r="L237" s="2"/>
      <c r="M237" s="19"/>
    </row>
    <row r="238" spans="4:13" hidden="1" x14ac:dyDescent="0.25">
      <c r="D238" s="2"/>
      <c r="E238" s="2"/>
      <c r="F238" s="2"/>
      <c r="G238" s="2"/>
      <c r="H238" s="2"/>
      <c r="I238" s="2"/>
      <c r="J238" s="2"/>
      <c r="K238" s="2"/>
      <c r="L238" s="2"/>
      <c r="M238" s="19"/>
    </row>
    <row r="239" spans="4:13" hidden="1" x14ac:dyDescent="0.25">
      <c r="D239" s="2"/>
      <c r="E239" s="2"/>
      <c r="F239" s="2"/>
      <c r="G239" s="2"/>
      <c r="H239" s="2"/>
      <c r="I239" s="2"/>
      <c r="J239" s="2"/>
      <c r="K239" s="2"/>
      <c r="L239" s="2"/>
      <c r="M239" s="19"/>
    </row>
    <row r="240" spans="4:13" hidden="1" x14ac:dyDescent="0.25">
      <c r="D240" s="2"/>
      <c r="E240" s="2"/>
      <c r="F240" s="2"/>
      <c r="G240" s="2"/>
      <c r="H240" s="2"/>
      <c r="I240" s="2"/>
      <c r="J240" s="2"/>
      <c r="K240" s="2"/>
      <c r="L240" s="2"/>
      <c r="M240" s="19"/>
    </row>
    <row r="241" spans="4:13" hidden="1" x14ac:dyDescent="0.25">
      <c r="D241" s="2"/>
      <c r="E241" s="2"/>
      <c r="F241" s="2"/>
      <c r="G241" s="2"/>
      <c r="H241" s="2"/>
      <c r="I241" s="2"/>
      <c r="J241" s="2"/>
      <c r="K241" s="2"/>
      <c r="L241" s="2"/>
      <c r="M241" s="19"/>
    </row>
    <row r="242" spans="4:13" hidden="1" x14ac:dyDescent="0.25">
      <c r="D242" s="2"/>
      <c r="E242" s="2"/>
      <c r="F242" s="2"/>
      <c r="G242" s="2"/>
      <c r="H242" s="2"/>
      <c r="I242" s="2"/>
      <c r="J242" s="2"/>
      <c r="K242" s="2"/>
      <c r="L242" s="2"/>
      <c r="M242" s="19"/>
    </row>
    <row r="243" spans="4:13" hidden="1" x14ac:dyDescent="0.25">
      <c r="D243" s="2"/>
      <c r="E243" s="2"/>
      <c r="F243" s="2"/>
      <c r="G243" s="2"/>
      <c r="H243" s="2"/>
      <c r="I243" s="2"/>
      <c r="J243" s="2"/>
      <c r="K243" s="2"/>
      <c r="L243" s="2"/>
      <c r="M243" s="19"/>
    </row>
    <row r="244" spans="4:13" hidden="1" x14ac:dyDescent="0.25">
      <c r="D244" s="2"/>
      <c r="E244" s="2"/>
      <c r="F244" s="2"/>
      <c r="G244" s="2"/>
      <c r="H244" s="2"/>
      <c r="I244" s="2"/>
      <c r="J244" s="2"/>
      <c r="K244" s="2"/>
      <c r="L244" s="2"/>
      <c r="M244" s="19"/>
    </row>
    <row r="245" spans="4:13" hidden="1" x14ac:dyDescent="0.25">
      <c r="D245" s="2"/>
      <c r="E245" s="2"/>
      <c r="F245" s="2"/>
      <c r="G245" s="2"/>
      <c r="H245" s="2"/>
      <c r="I245" s="2"/>
      <c r="J245" s="2"/>
      <c r="K245" s="2"/>
      <c r="L245" s="2"/>
      <c r="M245" s="19"/>
    </row>
    <row r="246" spans="4:13" hidden="1" x14ac:dyDescent="0.25">
      <c r="D246" s="2"/>
      <c r="E246" s="2"/>
      <c r="F246" s="2"/>
      <c r="G246" s="2"/>
      <c r="H246" s="2"/>
      <c r="I246" s="2"/>
      <c r="J246" s="2"/>
      <c r="K246" s="2"/>
      <c r="L246" s="2"/>
      <c r="M246" s="19"/>
    </row>
    <row r="247" spans="4:13" hidden="1" x14ac:dyDescent="0.25">
      <c r="D247" s="2"/>
      <c r="E247" s="2"/>
      <c r="F247" s="2"/>
      <c r="G247" s="2"/>
      <c r="H247" s="2"/>
      <c r="I247" s="2"/>
      <c r="J247" s="2"/>
      <c r="K247" s="2"/>
      <c r="L247" s="2"/>
      <c r="M247" s="19"/>
    </row>
    <row r="248" spans="4:13" hidden="1" x14ac:dyDescent="0.25">
      <c r="D248" s="2"/>
      <c r="E248" s="2"/>
      <c r="F248" s="2"/>
      <c r="G248" s="2"/>
      <c r="H248" s="2"/>
      <c r="I248" s="2"/>
      <c r="J248" s="2"/>
      <c r="K248" s="2"/>
      <c r="L248" s="2"/>
      <c r="M248" s="19"/>
    </row>
    <row r="249" spans="4:13" hidden="1" x14ac:dyDescent="0.25">
      <c r="D249" s="2"/>
      <c r="E249" s="2"/>
      <c r="F249" s="2"/>
      <c r="G249" s="2"/>
      <c r="H249" s="2"/>
      <c r="I249" s="2"/>
      <c r="J249" s="2"/>
      <c r="K249" s="2"/>
      <c r="L249" s="2"/>
      <c r="M249" s="19"/>
    </row>
    <row r="250" spans="4:13" hidden="1" x14ac:dyDescent="0.25">
      <c r="D250" s="2"/>
      <c r="E250" s="2"/>
      <c r="F250" s="2"/>
      <c r="G250" s="2"/>
      <c r="H250" s="2"/>
      <c r="I250" s="2"/>
      <c r="J250" s="2"/>
      <c r="K250" s="2"/>
      <c r="L250" s="2"/>
      <c r="M250" s="19"/>
    </row>
    <row r="251" spans="4:13" hidden="1" x14ac:dyDescent="0.25">
      <c r="D251" s="2"/>
      <c r="E251" s="2"/>
      <c r="F251" s="2"/>
      <c r="G251" s="2"/>
      <c r="H251" s="2"/>
      <c r="I251" s="2"/>
      <c r="J251" s="2"/>
      <c r="K251" s="2"/>
      <c r="L251" s="2"/>
      <c r="M251" s="19"/>
    </row>
    <row r="252" spans="4:13" hidden="1" x14ac:dyDescent="0.25">
      <c r="D252" s="2"/>
      <c r="E252" s="2"/>
      <c r="F252" s="2"/>
      <c r="G252" s="2"/>
      <c r="H252" s="2"/>
      <c r="I252" s="2"/>
      <c r="J252" s="2"/>
      <c r="K252" s="2"/>
      <c r="L252" s="2"/>
      <c r="M252" s="19"/>
    </row>
    <row r="253" spans="4:13" hidden="1" x14ac:dyDescent="0.25">
      <c r="D253" s="2"/>
      <c r="E253" s="2"/>
      <c r="F253" s="2"/>
      <c r="G253" s="2"/>
      <c r="H253" s="2"/>
      <c r="I253" s="2"/>
      <c r="J253" s="2"/>
      <c r="K253" s="2"/>
      <c r="L253" s="2"/>
      <c r="M253" s="19"/>
    </row>
    <row r="254" spans="4:13" hidden="1" x14ac:dyDescent="0.25">
      <c r="D254" s="2"/>
      <c r="E254" s="2"/>
      <c r="F254" s="2"/>
      <c r="G254" s="2"/>
      <c r="H254" s="2"/>
      <c r="I254" s="2"/>
      <c r="J254" s="2"/>
      <c r="K254" s="2"/>
      <c r="L254" s="2"/>
      <c r="M254" s="19"/>
    </row>
    <row r="255" spans="4:13" hidden="1" x14ac:dyDescent="0.25">
      <c r="D255" s="2"/>
      <c r="E255" s="2"/>
      <c r="F255" s="2"/>
      <c r="G255" s="2"/>
      <c r="H255" s="2"/>
      <c r="I255" s="2"/>
      <c r="J255" s="2"/>
      <c r="K255" s="2"/>
      <c r="L255" s="2"/>
      <c r="M255" s="19"/>
    </row>
    <row r="256" spans="4:13" hidden="1" x14ac:dyDescent="0.25">
      <c r="D256" s="2"/>
      <c r="E256" s="2"/>
      <c r="F256" s="2"/>
      <c r="G256" s="2"/>
      <c r="H256" s="2"/>
      <c r="I256" s="2"/>
      <c r="J256" s="2"/>
      <c r="K256" s="2"/>
      <c r="L256" s="2"/>
      <c r="M256" s="19"/>
    </row>
    <row r="257" spans="4:13" hidden="1" x14ac:dyDescent="0.25">
      <c r="D257" s="2"/>
      <c r="E257" s="2"/>
      <c r="F257" s="2"/>
      <c r="G257" s="2"/>
      <c r="H257" s="2"/>
      <c r="I257" s="2"/>
      <c r="J257" s="2"/>
      <c r="K257" s="2"/>
      <c r="L257" s="2"/>
      <c r="M257" s="19"/>
    </row>
    <row r="258" spans="4:13" hidden="1" x14ac:dyDescent="0.25">
      <c r="D258" s="2"/>
      <c r="E258" s="2"/>
      <c r="F258" s="2"/>
      <c r="G258" s="2"/>
      <c r="H258" s="2"/>
      <c r="I258" s="2"/>
      <c r="J258" s="2"/>
      <c r="K258" s="2"/>
      <c r="L258" s="2"/>
      <c r="M258" s="19"/>
    </row>
    <row r="259" spans="4:13" hidden="1" x14ac:dyDescent="0.25">
      <c r="D259" s="2"/>
      <c r="E259" s="2"/>
      <c r="F259" s="2"/>
      <c r="G259" s="2"/>
      <c r="H259" s="2"/>
      <c r="I259" s="2"/>
      <c r="J259" s="2"/>
      <c r="K259" s="2"/>
      <c r="L259" s="2"/>
      <c r="M259" s="19"/>
    </row>
    <row r="260" spans="4:13" hidden="1" x14ac:dyDescent="0.25">
      <c r="D260" s="2"/>
      <c r="E260" s="2"/>
      <c r="F260" s="2"/>
      <c r="G260" s="2"/>
      <c r="H260" s="2"/>
      <c r="I260" s="2"/>
      <c r="J260" s="2"/>
      <c r="K260" s="2"/>
      <c r="L260" s="2"/>
      <c r="M260" s="19"/>
    </row>
    <row r="261" spans="4:13" hidden="1" x14ac:dyDescent="0.25">
      <c r="D261" s="2"/>
      <c r="E261" s="2"/>
      <c r="F261" s="2"/>
      <c r="G261" s="2"/>
      <c r="H261" s="2"/>
      <c r="I261" s="2"/>
      <c r="J261" s="2"/>
      <c r="K261" s="2"/>
      <c r="L261" s="2"/>
      <c r="M261" s="19"/>
    </row>
    <row r="262" spans="4:13" hidden="1" x14ac:dyDescent="0.25">
      <c r="D262" s="2"/>
      <c r="E262" s="2"/>
      <c r="F262" s="2"/>
      <c r="G262" s="2"/>
      <c r="H262" s="2"/>
      <c r="I262" s="2"/>
      <c r="J262" s="2"/>
      <c r="K262" s="2"/>
      <c r="L262" s="2"/>
      <c r="M262" s="19"/>
    </row>
    <row r="263" spans="4:13" hidden="1" x14ac:dyDescent="0.25">
      <c r="D263" s="2"/>
      <c r="E263" s="2"/>
      <c r="F263" s="2"/>
      <c r="G263" s="2"/>
      <c r="H263" s="2"/>
      <c r="I263" s="2"/>
      <c r="J263" s="2"/>
      <c r="K263" s="2"/>
      <c r="L263" s="2"/>
      <c r="M263" s="19"/>
    </row>
    <row r="264" spans="4:13" hidden="1" x14ac:dyDescent="0.25">
      <c r="D264" s="2"/>
      <c r="E264" s="2"/>
      <c r="F264" s="2"/>
      <c r="G264" s="2"/>
      <c r="H264" s="2"/>
      <c r="I264" s="2"/>
      <c r="J264" s="2"/>
      <c r="K264" s="2"/>
      <c r="L264" s="2"/>
      <c r="M264" s="19"/>
    </row>
    <row r="265" spans="4:13" hidden="1" x14ac:dyDescent="0.25">
      <c r="D265" s="2"/>
      <c r="E265" s="2"/>
      <c r="F265" s="2"/>
      <c r="G265" s="2"/>
      <c r="H265" s="2"/>
      <c r="I265" s="2"/>
      <c r="J265" s="2"/>
      <c r="K265" s="2"/>
      <c r="L265" s="2"/>
      <c r="M265" s="19"/>
    </row>
    <row r="266" spans="4:13" hidden="1" x14ac:dyDescent="0.25">
      <c r="D266" s="2"/>
      <c r="E266" s="2"/>
      <c r="F266" s="2"/>
      <c r="G266" s="2"/>
      <c r="H266" s="2"/>
      <c r="I266" s="2"/>
      <c r="J266" s="2"/>
      <c r="K266" s="2"/>
      <c r="L266" s="2"/>
      <c r="M266" s="19"/>
    </row>
    <row r="267" spans="4:13" hidden="1" x14ac:dyDescent="0.25">
      <c r="D267" s="2"/>
      <c r="E267" s="2"/>
      <c r="F267" s="2"/>
      <c r="G267" s="2"/>
      <c r="H267" s="2"/>
      <c r="I267" s="2"/>
      <c r="J267" s="2"/>
      <c r="K267" s="2"/>
      <c r="L267" s="2"/>
      <c r="M267" s="19"/>
    </row>
    <row r="268" spans="4:13" hidden="1" x14ac:dyDescent="0.25">
      <c r="D268" s="2"/>
      <c r="E268" s="2"/>
      <c r="F268" s="2"/>
      <c r="G268" s="2"/>
      <c r="H268" s="2"/>
      <c r="I268" s="2"/>
      <c r="J268" s="2"/>
      <c r="K268" s="2"/>
      <c r="L268" s="2"/>
      <c r="M268" s="19"/>
    </row>
    <row r="269" spans="4:13" hidden="1" x14ac:dyDescent="0.25">
      <c r="D269" s="2"/>
      <c r="E269" s="2"/>
      <c r="F269" s="2"/>
      <c r="G269" s="2"/>
      <c r="H269" s="2"/>
      <c r="I269" s="2"/>
      <c r="J269" s="2"/>
      <c r="K269" s="2"/>
      <c r="L269" s="2"/>
      <c r="M269" s="19"/>
    </row>
    <row r="270" spans="4:13" hidden="1" x14ac:dyDescent="0.25">
      <c r="D270" s="2"/>
      <c r="E270" s="2"/>
      <c r="F270" s="2"/>
      <c r="G270" s="2"/>
      <c r="H270" s="2"/>
      <c r="I270" s="2"/>
      <c r="J270" s="2"/>
      <c r="K270" s="2"/>
      <c r="L270" s="2"/>
      <c r="M270" s="19"/>
    </row>
    <row r="271" spans="4:13" hidden="1" x14ac:dyDescent="0.25">
      <c r="D271" s="2"/>
      <c r="E271" s="2"/>
      <c r="F271" s="2"/>
      <c r="G271" s="2"/>
      <c r="H271" s="2"/>
      <c r="I271" s="2"/>
      <c r="J271" s="2"/>
      <c r="K271" s="2"/>
      <c r="L271" s="2"/>
      <c r="M271" s="19"/>
    </row>
    <row r="272" spans="4:13" hidden="1" x14ac:dyDescent="0.25">
      <c r="D272" s="2"/>
      <c r="E272" s="2"/>
      <c r="F272" s="2"/>
      <c r="G272" s="2"/>
      <c r="H272" s="2"/>
      <c r="I272" s="2"/>
      <c r="J272" s="2"/>
      <c r="K272" s="2"/>
      <c r="L272" s="2"/>
      <c r="M272" s="19"/>
    </row>
    <row r="273" spans="4:13" hidden="1" x14ac:dyDescent="0.25">
      <c r="D273" s="2"/>
      <c r="E273" s="2"/>
      <c r="F273" s="2"/>
      <c r="G273" s="2"/>
      <c r="H273" s="2"/>
      <c r="I273" s="2"/>
      <c r="J273" s="2"/>
      <c r="K273" s="2"/>
      <c r="L273" s="2"/>
      <c r="M273" s="19"/>
    </row>
    <row r="274" spans="4:13" hidden="1" x14ac:dyDescent="0.25">
      <c r="D274" s="2"/>
      <c r="E274" s="2"/>
      <c r="F274" s="2"/>
      <c r="G274" s="2"/>
      <c r="H274" s="2"/>
      <c r="I274" s="2"/>
      <c r="J274" s="2"/>
      <c r="K274" s="2"/>
      <c r="L274" s="2"/>
      <c r="M274" s="19"/>
    </row>
    <row r="275" spans="4:13" hidden="1" x14ac:dyDescent="0.25">
      <c r="D275" s="2"/>
      <c r="E275" s="2"/>
      <c r="F275" s="2"/>
      <c r="G275" s="2"/>
      <c r="H275" s="2"/>
      <c r="I275" s="2"/>
      <c r="J275" s="2"/>
      <c r="K275" s="2"/>
      <c r="L275" s="2"/>
      <c r="M275" s="19"/>
    </row>
    <row r="276" spans="4:13" hidden="1" x14ac:dyDescent="0.25">
      <c r="D276" s="2"/>
      <c r="E276" s="2"/>
      <c r="F276" s="2"/>
      <c r="G276" s="2"/>
      <c r="H276" s="2"/>
      <c r="I276" s="2"/>
      <c r="J276" s="2"/>
      <c r="K276" s="2"/>
      <c r="L276" s="2"/>
      <c r="M276" s="19"/>
    </row>
    <row r="277" spans="4:13" hidden="1" x14ac:dyDescent="0.25">
      <c r="D277" s="2"/>
      <c r="E277" s="2"/>
      <c r="F277" s="2"/>
      <c r="G277" s="2"/>
      <c r="H277" s="2"/>
      <c r="I277" s="2"/>
      <c r="J277" s="2"/>
      <c r="K277" s="2"/>
      <c r="L277" s="2"/>
      <c r="M277" s="19"/>
    </row>
    <row r="278" spans="4:13" hidden="1" x14ac:dyDescent="0.25">
      <c r="D278" s="2"/>
      <c r="E278" s="2"/>
      <c r="F278" s="2"/>
      <c r="G278" s="2"/>
      <c r="H278" s="2"/>
      <c r="I278" s="2"/>
      <c r="J278" s="2"/>
      <c r="K278" s="2"/>
      <c r="L278" s="2"/>
      <c r="M278" s="19"/>
    </row>
    <row r="279" spans="4:13" hidden="1" x14ac:dyDescent="0.25">
      <c r="D279" s="2"/>
      <c r="E279" s="2"/>
      <c r="F279" s="2"/>
      <c r="G279" s="2"/>
      <c r="H279" s="2"/>
      <c r="I279" s="2"/>
      <c r="J279" s="2"/>
      <c r="K279" s="2"/>
      <c r="L279" s="2"/>
      <c r="M279" s="19"/>
    </row>
    <row r="280" spans="4:13" hidden="1" x14ac:dyDescent="0.25">
      <c r="D280" s="2"/>
      <c r="E280" s="2"/>
      <c r="F280" s="2"/>
      <c r="G280" s="2"/>
      <c r="H280" s="2"/>
      <c r="I280" s="2"/>
      <c r="J280" s="2"/>
      <c r="K280" s="2"/>
      <c r="L280" s="2"/>
      <c r="M280" s="19"/>
    </row>
    <row r="281" spans="4:13" hidden="1" x14ac:dyDescent="0.25">
      <c r="D281" s="2"/>
      <c r="E281" s="2"/>
      <c r="F281" s="2"/>
      <c r="G281" s="2"/>
      <c r="H281" s="2"/>
      <c r="I281" s="2"/>
      <c r="J281" s="2"/>
      <c r="K281" s="2"/>
      <c r="L281" s="2"/>
      <c r="M281" s="19"/>
    </row>
    <row r="282" spans="4:13" hidden="1" x14ac:dyDescent="0.25">
      <c r="D282" s="2"/>
      <c r="E282" s="2"/>
      <c r="F282" s="2"/>
      <c r="G282" s="2"/>
      <c r="H282" s="2"/>
      <c r="I282" s="2"/>
      <c r="J282" s="2"/>
      <c r="K282" s="2"/>
      <c r="L282" s="2"/>
      <c r="M282" s="19"/>
    </row>
    <row r="283" spans="4:13" hidden="1" x14ac:dyDescent="0.25">
      <c r="D283" s="2"/>
      <c r="E283" s="2"/>
      <c r="F283" s="2"/>
      <c r="G283" s="2"/>
      <c r="H283" s="2"/>
      <c r="I283" s="2"/>
      <c r="J283" s="2"/>
      <c r="K283" s="2"/>
      <c r="L283" s="2"/>
      <c r="M283" s="19"/>
    </row>
    <row r="284" spans="4:13" hidden="1" x14ac:dyDescent="0.25">
      <c r="D284" s="2"/>
      <c r="E284" s="2"/>
      <c r="F284" s="2"/>
      <c r="G284" s="2"/>
      <c r="H284" s="2"/>
      <c r="I284" s="2"/>
      <c r="J284" s="2"/>
      <c r="K284" s="2"/>
      <c r="L284" s="2"/>
      <c r="M284" s="19"/>
    </row>
    <row r="285" spans="4:13" hidden="1" x14ac:dyDescent="0.25">
      <c r="D285" s="2"/>
      <c r="E285" s="2"/>
      <c r="F285" s="2"/>
      <c r="G285" s="2"/>
      <c r="H285" s="2"/>
      <c r="I285" s="2"/>
      <c r="J285" s="2"/>
      <c r="K285" s="2"/>
      <c r="L285" s="2"/>
      <c r="M285" s="19"/>
    </row>
    <row r="286" spans="4:13" hidden="1" x14ac:dyDescent="0.25">
      <c r="D286" s="2"/>
      <c r="E286" s="2"/>
      <c r="F286" s="2"/>
      <c r="G286" s="2"/>
      <c r="H286" s="2"/>
      <c r="I286" s="2"/>
      <c r="J286" s="2"/>
      <c r="K286" s="2"/>
      <c r="L286" s="2"/>
      <c r="M286" s="19"/>
    </row>
    <row r="287" spans="4:13" hidden="1" x14ac:dyDescent="0.25">
      <c r="D287" s="2"/>
      <c r="E287" s="2"/>
      <c r="F287" s="2"/>
      <c r="G287" s="2"/>
      <c r="H287" s="2"/>
      <c r="I287" s="2"/>
      <c r="J287" s="2"/>
      <c r="K287" s="2"/>
      <c r="L287" s="2"/>
      <c r="M287" s="19"/>
    </row>
    <row r="288" spans="4:13" hidden="1" x14ac:dyDescent="0.25">
      <c r="D288" s="2"/>
      <c r="E288" s="2"/>
      <c r="F288" s="2"/>
      <c r="G288" s="2"/>
      <c r="H288" s="2"/>
      <c r="I288" s="2"/>
      <c r="J288" s="2"/>
      <c r="K288" s="2"/>
      <c r="L288" s="2"/>
      <c r="M288" s="19"/>
    </row>
    <row r="289" spans="4:13" hidden="1" x14ac:dyDescent="0.25">
      <c r="D289" s="2"/>
      <c r="E289" s="2"/>
      <c r="F289" s="2"/>
      <c r="G289" s="2"/>
      <c r="H289" s="2"/>
      <c r="I289" s="2"/>
      <c r="J289" s="2"/>
      <c r="K289" s="2"/>
      <c r="L289" s="2"/>
      <c r="M289" s="19"/>
    </row>
    <row r="290" spans="4:13" hidden="1" x14ac:dyDescent="0.25">
      <c r="D290" s="2"/>
      <c r="E290" s="2"/>
      <c r="F290" s="2"/>
      <c r="G290" s="2"/>
      <c r="H290" s="2"/>
      <c r="I290" s="2"/>
      <c r="J290" s="2"/>
      <c r="K290" s="2"/>
      <c r="L290" s="2"/>
      <c r="M290" s="19"/>
    </row>
    <row r="291" spans="4:13" hidden="1" x14ac:dyDescent="0.25">
      <c r="D291" s="2"/>
      <c r="E291" s="2"/>
      <c r="F291" s="2"/>
      <c r="G291" s="2"/>
      <c r="H291" s="2"/>
      <c r="I291" s="2"/>
      <c r="J291" s="2"/>
      <c r="K291" s="2"/>
      <c r="L291" s="2"/>
      <c r="M291" s="19"/>
    </row>
    <row r="292" spans="4:13" hidden="1" x14ac:dyDescent="0.25">
      <c r="D292" s="2"/>
      <c r="E292" s="2"/>
      <c r="F292" s="2"/>
      <c r="G292" s="2"/>
      <c r="H292" s="2"/>
      <c r="I292" s="2"/>
      <c r="J292" s="2"/>
      <c r="K292" s="2"/>
      <c r="L292" s="2"/>
      <c r="M292" s="19"/>
    </row>
    <row r="293" spans="4:13" hidden="1" x14ac:dyDescent="0.25">
      <c r="D293" s="2"/>
      <c r="E293" s="2"/>
      <c r="F293" s="2"/>
      <c r="G293" s="2"/>
      <c r="H293" s="2"/>
      <c r="I293" s="2"/>
      <c r="J293" s="2"/>
      <c r="K293" s="2"/>
      <c r="L293" s="2"/>
      <c r="M293" s="19"/>
    </row>
    <row r="294" spans="4:13" hidden="1" x14ac:dyDescent="0.25">
      <c r="D294" s="2"/>
      <c r="E294" s="2"/>
      <c r="F294" s="2"/>
      <c r="G294" s="2"/>
      <c r="H294" s="2"/>
      <c r="I294" s="2"/>
      <c r="J294" s="2"/>
      <c r="K294" s="2"/>
      <c r="L294" s="2"/>
      <c r="M294" s="19"/>
    </row>
    <row r="295" spans="4:13" hidden="1" x14ac:dyDescent="0.25">
      <c r="D295" s="2"/>
      <c r="E295" s="2"/>
      <c r="F295" s="2"/>
      <c r="G295" s="2"/>
      <c r="H295" s="2"/>
      <c r="I295" s="2"/>
      <c r="J295" s="2"/>
      <c r="K295" s="2"/>
      <c r="L295" s="2"/>
      <c r="M295" s="19"/>
    </row>
    <row r="296" spans="4:13" hidden="1" x14ac:dyDescent="0.25">
      <c r="D296" s="2"/>
      <c r="E296" s="2"/>
      <c r="F296" s="2"/>
      <c r="G296" s="2"/>
      <c r="H296" s="2"/>
      <c r="I296" s="2"/>
      <c r="J296" s="2"/>
      <c r="K296" s="2"/>
      <c r="L296" s="2"/>
      <c r="M296" s="19"/>
    </row>
    <row r="297" spans="4:13" hidden="1" x14ac:dyDescent="0.25">
      <c r="D297" s="2"/>
      <c r="E297" s="2"/>
      <c r="F297" s="2"/>
      <c r="G297" s="2"/>
      <c r="H297" s="2"/>
      <c r="I297" s="2"/>
      <c r="J297" s="2"/>
      <c r="K297" s="2"/>
      <c r="L297" s="2"/>
      <c r="M297" s="19"/>
    </row>
    <row r="298" spans="4:13" hidden="1" x14ac:dyDescent="0.25">
      <c r="D298" s="2"/>
      <c r="E298" s="2"/>
      <c r="F298" s="2"/>
      <c r="G298" s="2"/>
      <c r="H298" s="2"/>
      <c r="I298" s="2"/>
      <c r="J298" s="2"/>
      <c r="K298" s="2"/>
      <c r="L298" s="2"/>
      <c r="M298" s="19"/>
    </row>
    <row r="299" spans="4:13" hidden="1" x14ac:dyDescent="0.25">
      <c r="D299" s="2"/>
      <c r="E299" s="2"/>
      <c r="F299" s="2"/>
      <c r="G299" s="2"/>
      <c r="H299" s="2"/>
      <c r="I299" s="2"/>
      <c r="J299" s="2"/>
      <c r="K299" s="2"/>
      <c r="L299" s="2"/>
      <c r="M299" s="19"/>
    </row>
    <row r="300" spans="4:13" hidden="1" x14ac:dyDescent="0.25">
      <c r="D300" s="2"/>
      <c r="E300" s="2"/>
      <c r="F300" s="2"/>
      <c r="G300" s="2"/>
      <c r="H300" s="2"/>
      <c r="I300" s="2"/>
      <c r="J300" s="2"/>
      <c r="K300" s="2"/>
      <c r="L300" s="2"/>
      <c r="M300" s="19"/>
    </row>
    <row r="301" spans="4:13" hidden="1" x14ac:dyDescent="0.25">
      <c r="D301" s="2"/>
      <c r="E301" s="2"/>
      <c r="F301" s="2"/>
      <c r="G301" s="2"/>
      <c r="H301" s="2"/>
      <c r="I301" s="2"/>
      <c r="J301" s="2"/>
      <c r="K301" s="2"/>
      <c r="L301" s="2"/>
      <c r="M301" s="19"/>
    </row>
    <row r="302" spans="4:13" hidden="1" x14ac:dyDescent="0.25">
      <c r="D302" s="2"/>
      <c r="E302" s="2"/>
      <c r="F302" s="2"/>
      <c r="G302" s="2"/>
      <c r="H302" s="2"/>
      <c r="I302" s="2"/>
      <c r="J302" s="2"/>
      <c r="K302" s="2"/>
      <c r="L302" s="2"/>
      <c r="M302" s="19"/>
    </row>
    <row r="303" spans="4:13" hidden="1" x14ac:dyDescent="0.25">
      <c r="D303" s="2"/>
      <c r="E303" s="2"/>
      <c r="F303" s="2"/>
      <c r="G303" s="2"/>
      <c r="H303" s="2"/>
      <c r="I303" s="2"/>
      <c r="J303" s="2"/>
      <c r="K303" s="2"/>
      <c r="L303" s="2"/>
      <c r="M303" s="19"/>
    </row>
    <row r="304" spans="4:13" hidden="1" x14ac:dyDescent="0.25">
      <c r="D304" s="2"/>
      <c r="E304" s="2"/>
      <c r="F304" s="2"/>
      <c r="G304" s="2"/>
      <c r="H304" s="2"/>
      <c r="I304" s="2"/>
      <c r="J304" s="2"/>
      <c r="K304" s="2"/>
      <c r="L304" s="2"/>
      <c r="M304" s="19"/>
    </row>
    <row r="305" spans="4:13" hidden="1" x14ac:dyDescent="0.25">
      <c r="D305" s="2"/>
      <c r="E305" s="2"/>
      <c r="F305" s="2"/>
      <c r="G305" s="2"/>
      <c r="H305" s="2"/>
      <c r="I305" s="2"/>
      <c r="J305" s="2"/>
      <c r="K305" s="2"/>
      <c r="L305" s="2"/>
      <c r="M305" s="19"/>
    </row>
    <row r="306" spans="4:13" hidden="1" x14ac:dyDescent="0.25">
      <c r="D306" s="2"/>
      <c r="E306" s="2"/>
      <c r="F306" s="2"/>
      <c r="G306" s="2"/>
      <c r="H306" s="2"/>
      <c r="I306" s="2"/>
      <c r="J306" s="2"/>
      <c r="K306" s="2"/>
      <c r="L306" s="2"/>
      <c r="M306" s="19"/>
    </row>
    <row r="307" spans="4:13" hidden="1" x14ac:dyDescent="0.25">
      <c r="D307" s="2"/>
      <c r="E307" s="2"/>
      <c r="F307" s="2"/>
      <c r="G307" s="2"/>
      <c r="H307" s="2"/>
      <c r="I307" s="2"/>
      <c r="J307" s="2"/>
      <c r="K307" s="2"/>
      <c r="L307" s="2"/>
      <c r="M307" s="19"/>
    </row>
    <row r="308" spans="4:13" hidden="1" x14ac:dyDescent="0.25">
      <c r="D308" s="2"/>
      <c r="E308" s="2"/>
      <c r="F308" s="2"/>
      <c r="G308" s="2"/>
      <c r="H308" s="2"/>
      <c r="I308" s="2"/>
      <c r="J308" s="2"/>
      <c r="K308" s="2"/>
      <c r="L308" s="2"/>
      <c r="M308" s="19"/>
    </row>
    <row r="309" spans="4:13" hidden="1" x14ac:dyDescent="0.25">
      <c r="D309" s="2"/>
      <c r="E309" s="2"/>
      <c r="F309" s="2"/>
      <c r="G309" s="2"/>
      <c r="H309" s="2"/>
      <c r="I309" s="2"/>
      <c r="J309" s="2"/>
      <c r="K309" s="2"/>
      <c r="L309" s="2"/>
      <c r="M309" s="19"/>
    </row>
    <row r="310" spans="4:13" hidden="1" x14ac:dyDescent="0.25">
      <c r="D310" s="2"/>
      <c r="E310" s="2"/>
      <c r="F310" s="2"/>
      <c r="G310" s="2"/>
      <c r="H310" s="2"/>
      <c r="I310" s="2"/>
      <c r="J310" s="2"/>
      <c r="K310" s="2"/>
      <c r="L310" s="2"/>
      <c r="M310" s="19"/>
    </row>
    <row r="311" spans="4:13" hidden="1" x14ac:dyDescent="0.25">
      <c r="D311" s="2"/>
      <c r="E311" s="2"/>
      <c r="F311" s="2"/>
      <c r="G311" s="2"/>
      <c r="H311" s="2"/>
      <c r="I311" s="2"/>
      <c r="J311" s="2"/>
      <c r="K311" s="2"/>
      <c r="L311" s="2"/>
      <c r="M311" s="19"/>
    </row>
    <row r="312" spans="4:13" hidden="1" x14ac:dyDescent="0.25">
      <c r="D312" s="2"/>
      <c r="E312" s="2"/>
      <c r="F312" s="2"/>
      <c r="G312" s="2"/>
      <c r="H312" s="2"/>
      <c r="I312" s="2"/>
      <c r="J312" s="2"/>
      <c r="K312" s="2"/>
      <c r="L312" s="2"/>
      <c r="M312" s="19"/>
    </row>
    <row r="313" spans="4:13" hidden="1" x14ac:dyDescent="0.25">
      <c r="D313" s="2"/>
      <c r="E313" s="2"/>
      <c r="F313" s="2"/>
      <c r="G313" s="2"/>
      <c r="H313" s="2"/>
      <c r="I313" s="2"/>
      <c r="J313" s="2"/>
      <c r="K313" s="2"/>
      <c r="L313" s="2"/>
      <c r="M313" s="19"/>
    </row>
    <row r="314" spans="4:13" hidden="1" x14ac:dyDescent="0.25">
      <c r="D314" s="2"/>
      <c r="E314" s="2"/>
      <c r="F314" s="2"/>
      <c r="G314" s="2"/>
      <c r="H314" s="2"/>
      <c r="I314" s="2"/>
      <c r="J314" s="2"/>
      <c r="K314" s="2"/>
      <c r="L314" s="2"/>
      <c r="M314" s="19"/>
    </row>
    <row r="315" spans="4:13" hidden="1" x14ac:dyDescent="0.25">
      <c r="D315" s="2"/>
      <c r="E315" s="2"/>
      <c r="F315" s="2"/>
      <c r="G315" s="2"/>
      <c r="H315" s="2"/>
      <c r="I315" s="2"/>
      <c r="J315" s="2"/>
      <c r="K315" s="2"/>
      <c r="L315" s="2"/>
      <c r="M315" s="19"/>
    </row>
    <row r="316" spans="4:13" hidden="1" x14ac:dyDescent="0.25">
      <c r="D316" s="2"/>
      <c r="E316" s="2"/>
      <c r="F316" s="2"/>
      <c r="G316" s="2"/>
      <c r="H316" s="2"/>
      <c r="I316" s="2"/>
      <c r="J316" s="2"/>
      <c r="K316" s="2"/>
      <c r="L316" s="2"/>
      <c r="M316" s="19"/>
    </row>
    <row r="317" spans="4:13" hidden="1" x14ac:dyDescent="0.25">
      <c r="D317" s="2"/>
      <c r="E317" s="2"/>
      <c r="F317" s="2"/>
      <c r="G317" s="2"/>
      <c r="H317" s="2"/>
      <c r="I317" s="2"/>
      <c r="J317" s="2"/>
      <c r="K317" s="2"/>
      <c r="L317" s="2"/>
      <c r="M317" s="19"/>
    </row>
    <row r="318" spans="4:13" hidden="1" x14ac:dyDescent="0.25">
      <c r="D318" s="2"/>
      <c r="E318" s="2"/>
      <c r="F318" s="2"/>
      <c r="G318" s="2"/>
      <c r="H318" s="2"/>
      <c r="I318" s="2"/>
      <c r="J318" s="2"/>
      <c r="K318" s="2"/>
      <c r="L318" s="2"/>
      <c r="M318" s="19"/>
    </row>
    <row r="319" spans="4:13" hidden="1" x14ac:dyDescent="0.25">
      <c r="D319" s="2"/>
      <c r="E319" s="2"/>
      <c r="F319" s="2"/>
      <c r="G319" s="2"/>
      <c r="H319" s="2"/>
      <c r="I319" s="2"/>
      <c r="J319" s="2"/>
      <c r="K319" s="2"/>
      <c r="L319" s="2"/>
      <c r="M319" s="19"/>
    </row>
    <row r="320" spans="4:13" hidden="1" x14ac:dyDescent="0.25">
      <c r="D320" s="2"/>
      <c r="E320" s="2"/>
      <c r="F320" s="2"/>
      <c r="G320" s="2"/>
      <c r="H320" s="2"/>
      <c r="I320" s="2"/>
      <c r="J320" s="2"/>
      <c r="K320" s="2"/>
      <c r="L320" s="2"/>
      <c r="M320" s="19"/>
    </row>
    <row r="321" spans="4:13" hidden="1" x14ac:dyDescent="0.25">
      <c r="D321" s="2"/>
      <c r="E321" s="2"/>
      <c r="F321" s="2"/>
      <c r="G321" s="2"/>
      <c r="H321" s="2"/>
      <c r="I321" s="2"/>
      <c r="J321" s="2"/>
      <c r="K321" s="2"/>
      <c r="L321" s="2"/>
      <c r="M321" s="19"/>
    </row>
    <row r="322" spans="4:13" hidden="1" x14ac:dyDescent="0.25">
      <c r="D322" s="2"/>
      <c r="E322" s="2"/>
      <c r="F322" s="2"/>
      <c r="G322" s="2"/>
      <c r="H322" s="2"/>
      <c r="I322" s="2"/>
      <c r="J322" s="2"/>
      <c r="K322" s="2"/>
      <c r="L322" s="2"/>
      <c r="M322" s="19"/>
    </row>
    <row r="323" spans="4:13" hidden="1" x14ac:dyDescent="0.25"/>
    <row r="324" spans="4:13" x14ac:dyDescent="0.25"/>
    <row r="325" spans="4:13" x14ac:dyDescent="0.25"/>
    <row r="326" spans="4:13" x14ac:dyDescent="0.25"/>
  </sheetData>
  <dataConsolidate/>
  <mergeCells count="19">
    <mergeCell ref="A1:M1"/>
    <mergeCell ref="A2:M2"/>
    <mergeCell ref="A3:M3"/>
    <mergeCell ref="A5:M5"/>
    <mergeCell ref="B6:M6"/>
    <mergeCell ref="B7:M7"/>
    <mergeCell ref="A12:A15"/>
    <mergeCell ref="B12:B15"/>
    <mergeCell ref="C12:C15"/>
    <mergeCell ref="D12:D15"/>
    <mergeCell ref="E12:E15"/>
    <mergeCell ref="M12:M15"/>
    <mergeCell ref="G12:G15"/>
    <mergeCell ref="H12:H15"/>
    <mergeCell ref="I12:I15"/>
    <mergeCell ref="J12:J15"/>
    <mergeCell ref="K12:K15"/>
    <mergeCell ref="L12:L15"/>
    <mergeCell ref="F12:F15"/>
  </mergeCells>
  <conditionalFormatting sqref="B10">
    <cfRule type="cellIs" dxfId="25" priority="1" stopIfTrue="1" operator="equal">
      <formula>"HABILITA"</formula>
    </cfRule>
    <cfRule type="cellIs" dxfId="24" priority="2" stopIfTrue="1" operator="equal">
      <formula>"NO HABILITA"</formula>
    </cfRule>
  </conditionalFormatting>
  <dataValidations disablePrompts="1" count="1">
    <dataValidation type="list" allowBlank="1" showInputMessage="1" showErrorMessage="1" sqref="G16:G53">
      <formula1>$O$1:$O$3</formula1>
    </dataValidation>
  </dataValidations>
  <pageMargins left="0.70866141732283472" right="0.70866141732283472" top="0.74803149606299213" bottom="0.74803149606299213" header="0.31496062992125984" footer="0.31496062992125984"/>
  <pageSetup paperSize="14" scale="39" fitToHeight="0" orientation="landscape"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R50"/>
  <sheetViews>
    <sheetView showGridLines="0" zoomScale="70" zoomScaleNormal="70" zoomScaleSheetLayoutView="62" workbookViewId="0">
      <selection activeCell="E21" sqref="E21"/>
    </sheetView>
  </sheetViews>
  <sheetFormatPr defaultColWidth="0" defaultRowHeight="12.75" zeroHeight="1" x14ac:dyDescent="0.25"/>
  <cols>
    <col min="1" max="1" width="41.85546875" style="2" customWidth="1"/>
    <col min="2" max="2" width="39.28515625" style="2" customWidth="1"/>
    <col min="3" max="3" width="33.28515625" style="2" customWidth="1"/>
    <col min="4" max="4" width="43.28515625" style="2" bestFit="1" customWidth="1"/>
    <col min="5" max="5" width="46.28515625" style="2" customWidth="1"/>
    <col min="6" max="6" width="58" style="2" customWidth="1"/>
    <col min="7" max="7" width="42.85546875" style="2" customWidth="1"/>
    <col min="8" max="8" width="42.85546875" style="2" hidden="1" customWidth="1"/>
    <col min="9" max="9" width="29.85546875" style="2" hidden="1" customWidth="1"/>
    <col min="10" max="10" width="22.5703125" style="2" customWidth="1"/>
    <col min="11" max="11" width="19.7109375" style="2" customWidth="1"/>
    <col min="12" max="12" width="9.7109375" style="2" customWidth="1"/>
    <col min="13" max="13" width="24.28515625" style="2" customWidth="1"/>
    <col min="14" max="14" width="17" style="2" customWidth="1"/>
    <col min="15" max="15" width="17.28515625" style="2" customWidth="1"/>
    <col min="16" max="16" width="17.7109375" style="2" customWidth="1"/>
    <col min="17" max="17" width="32.28515625" style="2" customWidth="1"/>
    <col min="18" max="18" width="12.85546875" style="2" customWidth="1"/>
    <col min="19" max="19" width="6.28515625" style="2" hidden="1" customWidth="1"/>
    <col min="20" max="20" width="4.7109375" style="2" customWidth="1"/>
    <col min="21" max="255" width="11.28515625" style="2" customWidth="1"/>
    <col min="256" max="256" width="24.28515625" style="2" customWidth="1"/>
    <col min="257" max="257" width="17.140625" style="2" customWidth="1"/>
    <col min="258" max="258" width="41.85546875" style="2" customWidth="1"/>
    <col min="259" max="259" width="39.28515625" style="2" customWidth="1"/>
    <col min="260" max="260" width="33.28515625" style="2" customWidth="1"/>
    <col min="261" max="261" width="43.28515625" style="2" bestFit="1" customWidth="1"/>
    <col min="262" max="262" width="46.28515625" style="2" customWidth="1"/>
    <col min="263" max="263" width="58" style="2" customWidth="1"/>
    <col min="264" max="264" width="42.85546875" style="2" customWidth="1"/>
    <col min="265" max="265" width="29.85546875" style="2" customWidth="1"/>
    <col min="266" max="266" width="34.28515625" style="2" customWidth="1"/>
    <col min="267" max="275" width="11.28515625" style="2" hidden="1" customWidth="1"/>
    <col min="276" max="513" width="11.28515625" style="2" hidden="1"/>
    <col min="514" max="514" width="41.85546875" style="2" customWidth="1"/>
    <col min="515" max="515" width="39.28515625" style="2" customWidth="1"/>
    <col min="516" max="516" width="33.28515625" style="2" customWidth="1"/>
    <col min="517" max="517" width="43.28515625" style="2" bestFit="1" customWidth="1"/>
    <col min="518" max="518" width="46.28515625" style="2" customWidth="1"/>
    <col min="519" max="519" width="58" style="2" customWidth="1"/>
    <col min="520" max="520" width="42.85546875" style="2" customWidth="1"/>
    <col min="521" max="521" width="29.85546875" style="2" customWidth="1"/>
    <col min="522" max="522" width="34.28515625" style="2" customWidth="1"/>
    <col min="523" max="531" width="11.28515625" style="2" hidden="1" customWidth="1"/>
    <col min="532" max="769" width="11.28515625" style="2" hidden="1"/>
    <col min="770" max="770" width="41.85546875" style="2" customWidth="1"/>
    <col min="771" max="771" width="39.28515625" style="2" customWidth="1"/>
    <col min="772" max="772" width="33.28515625" style="2" customWidth="1"/>
    <col min="773" max="773" width="43.28515625" style="2" bestFit="1" customWidth="1"/>
    <col min="774" max="774" width="46.28515625" style="2" customWidth="1"/>
    <col min="775" max="775" width="58" style="2" customWidth="1"/>
    <col min="776" max="776" width="42.85546875" style="2" customWidth="1"/>
    <col min="777" max="777" width="29.85546875" style="2" customWidth="1"/>
    <col min="778" max="778" width="34.28515625" style="2" customWidth="1"/>
    <col min="779" max="787" width="11.28515625" style="2" hidden="1" customWidth="1"/>
    <col min="788" max="1025" width="11.28515625" style="2" hidden="1"/>
    <col min="1026" max="1026" width="41.85546875" style="2" customWidth="1"/>
    <col min="1027" max="1027" width="39.28515625" style="2" customWidth="1"/>
    <col min="1028" max="1028" width="33.28515625" style="2" customWidth="1"/>
    <col min="1029" max="1029" width="43.28515625" style="2" bestFit="1" customWidth="1"/>
    <col min="1030" max="1030" width="46.28515625" style="2" customWidth="1"/>
    <col min="1031" max="1031" width="58" style="2" customWidth="1"/>
    <col min="1032" max="1032" width="42.85546875" style="2" customWidth="1"/>
    <col min="1033" max="1033" width="29.85546875" style="2" customWidth="1"/>
    <col min="1034" max="1034" width="34.28515625" style="2" customWidth="1"/>
    <col min="1035" max="1043" width="11.28515625" style="2" hidden="1" customWidth="1"/>
    <col min="1044" max="1281" width="11.28515625" style="2" hidden="1"/>
    <col min="1282" max="1282" width="41.85546875" style="2" customWidth="1"/>
    <col min="1283" max="1283" width="39.28515625" style="2" customWidth="1"/>
    <col min="1284" max="1284" width="33.28515625" style="2" customWidth="1"/>
    <col min="1285" max="1285" width="43.28515625" style="2" bestFit="1" customWidth="1"/>
    <col min="1286" max="1286" width="46.28515625" style="2" customWidth="1"/>
    <col min="1287" max="1287" width="58" style="2" customWidth="1"/>
    <col min="1288" max="1288" width="42.85546875" style="2" customWidth="1"/>
    <col min="1289" max="1289" width="29.85546875" style="2" customWidth="1"/>
    <col min="1290" max="1290" width="34.28515625" style="2" customWidth="1"/>
    <col min="1291" max="1299" width="11.28515625" style="2" hidden="1" customWidth="1"/>
    <col min="1300" max="1537" width="11.28515625" style="2" hidden="1"/>
    <col min="1538" max="1538" width="41.85546875" style="2" customWidth="1"/>
    <col min="1539" max="1539" width="39.28515625" style="2" customWidth="1"/>
    <col min="1540" max="1540" width="33.28515625" style="2" customWidth="1"/>
    <col min="1541" max="1541" width="43.28515625" style="2" bestFit="1" customWidth="1"/>
    <col min="1542" max="1542" width="46.28515625" style="2" customWidth="1"/>
    <col min="1543" max="1543" width="58" style="2" customWidth="1"/>
    <col min="1544" max="1544" width="42.85546875" style="2" customWidth="1"/>
    <col min="1545" max="1545" width="29.85546875" style="2" customWidth="1"/>
    <col min="1546" max="1546" width="34.28515625" style="2" customWidth="1"/>
    <col min="1547" max="1555" width="11.28515625" style="2" hidden="1" customWidth="1"/>
    <col min="1556" max="1793" width="11.28515625" style="2" hidden="1"/>
    <col min="1794" max="1794" width="41.85546875" style="2" customWidth="1"/>
    <col min="1795" max="1795" width="39.28515625" style="2" customWidth="1"/>
    <col min="1796" max="1796" width="33.28515625" style="2" customWidth="1"/>
    <col min="1797" max="1797" width="43.28515625" style="2" bestFit="1" customWidth="1"/>
    <col min="1798" max="1798" width="46.28515625" style="2" customWidth="1"/>
    <col min="1799" max="1799" width="58" style="2" customWidth="1"/>
    <col min="1800" max="1800" width="42.85546875" style="2" customWidth="1"/>
    <col min="1801" max="1801" width="29.85546875" style="2" customWidth="1"/>
    <col min="1802" max="1802" width="34.28515625" style="2" customWidth="1"/>
    <col min="1803" max="1811" width="11.28515625" style="2" hidden="1" customWidth="1"/>
    <col min="1812" max="2049" width="11.28515625" style="2" hidden="1"/>
    <col min="2050" max="2050" width="41.85546875" style="2" customWidth="1"/>
    <col min="2051" max="2051" width="39.28515625" style="2" customWidth="1"/>
    <col min="2052" max="2052" width="33.28515625" style="2" customWidth="1"/>
    <col min="2053" max="2053" width="43.28515625" style="2" bestFit="1" customWidth="1"/>
    <col min="2054" max="2054" width="46.28515625" style="2" customWidth="1"/>
    <col min="2055" max="2055" width="58" style="2" customWidth="1"/>
    <col min="2056" max="2056" width="42.85546875" style="2" customWidth="1"/>
    <col min="2057" max="2057" width="29.85546875" style="2" customWidth="1"/>
    <col min="2058" max="2058" width="34.28515625" style="2" customWidth="1"/>
    <col min="2059" max="2067" width="11.28515625" style="2" hidden="1" customWidth="1"/>
    <col min="2068" max="2305" width="11.28515625" style="2" hidden="1"/>
    <col min="2306" max="2306" width="41.85546875" style="2" customWidth="1"/>
    <col min="2307" max="2307" width="39.28515625" style="2" customWidth="1"/>
    <col min="2308" max="2308" width="33.28515625" style="2" customWidth="1"/>
    <col min="2309" max="2309" width="43.28515625" style="2" bestFit="1" customWidth="1"/>
    <col min="2310" max="2310" width="46.28515625" style="2" customWidth="1"/>
    <col min="2311" max="2311" width="58" style="2" customWidth="1"/>
    <col min="2312" max="2312" width="42.85546875" style="2" customWidth="1"/>
    <col min="2313" max="2313" width="29.85546875" style="2" customWidth="1"/>
    <col min="2314" max="2314" width="34.28515625" style="2" customWidth="1"/>
    <col min="2315" max="2323" width="11.28515625" style="2" hidden="1" customWidth="1"/>
    <col min="2324" max="2561" width="11.28515625" style="2" hidden="1"/>
    <col min="2562" max="2562" width="41.85546875" style="2" customWidth="1"/>
    <col min="2563" max="2563" width="39.28515625" style="2" customWidth="1"/>
    <col min="2564" max="2564" width="33.28515625" style="2" customWidth="1"/>
    <col min="2565" max="2565" width="43.28515625" style="2" bestFit="1" customWidth="1"/>
    <col min="2566" max="2566" width="46.28515625" style="2" customWidth="1"/>
    <col min="2567" max="2567" width="58" style="2" customWidth="1"/>
    <col min="2568" max="2568" width="42.85546875" style="2" customWidth="1"/>
    <col min="2569" max="2569" width="29.85546875" style="2" customWidth="1"/>
    <col min="2570" max="2570" width="34.28515625" style="2" customWidth="1"/>
    <col min="2571" max="2579" width="11.28515625" style="2" hidden="1" customWidth="1"/>
    <col min="2580" max="2817" width="11.28515625" style="2" hidden="1"/>
    <col min="2818" max="2818" width="41.85546875" style="2" customWidth="1"/>
    <col min="2819" max="2819" width="39.28515625" style="2" customWidth="1"/>
    <col min="2820" max="2820" width="33.28515625" style="2" customWidth="1"/>
    <col min="2821" max="2821" width="43.28515625" style="2" bestFit="1" customWidth="1"/>
    <col min="2822" max="2822" width="46.28515625" style="2" customWidth="1"/>
    <col min="2823" max="2823" width="58" style="2" customWidth="1"/>
    <col min="2824" max="2824" width="42.85546875" style="2" customWidth="1"/>
    <col min="2825" max="2825" width="29.85546875" style="2" customWidth="1"/>
    <col min="2826" max="2826" width="34.28515625" style="2" customWidth="1"/>
    <col min="2827" max="2835" width="11.28515625" style="2" hidden="1" customWidth="1"/>
    <col min="2836" max="3073" width="11.28515625" style="2" hidden="1"/>
    <col min="3074" max="3074" width="41.85546875" style="2" customWidth="1"/>
    <col min="3075" max="3075" width="39.28515625" style="2" customWidth="1"/>
    <col min="3076" max="3076" width="33.28515625" style="2" customWidth="1"/>
    <col min="3077" max="3077" width="43.28515625" style="2" bestFit="1" customWidth="1"/>
    <col min="3078" max="3078" width="46.28515625" style="2" customWidth="1"/>
    <col min="3079" max="3079" width="58" style="2" customWidth="1"/>
    <col min="3080" max="3080" width="42.85546875" style="2" customWidth="1"/>
    <col min="3081" max="3081" width="29.85546875" style="2" customWidth="1"/>
    <col min="3082" max="3082" width="34.28515625" style="2" customWidth="1"/>
    <col min="3083" max="3091" width="11.28515625" style="2" hidden="1" customWidth="1"/>
    <col min="3092" max="3329" width="11.28515625" style="2" hidden="1"/>
    <col min="3330" max="3330" width="41.85546875" style="2" customWidth="1"/>
    <col min="3331" max="3331" width="39.28515625" style="2" customWidth="1"/>
    <col min="3332" max="3332" width="33.28515625" style="2" customWidth="1"/>
    <col min="3333" max="3333" width="43.28515625" style="2" bestFit="1" customWidth="1"/>
    <col min="3334" max="3334" width="46.28515625" style="2" customWidth="1"/>
    <col min="3335" max="3335" width="58" style="2" customWidth="1"/>
    <col min="3336" max="3336" width="42.85546875" style="2" customWidth="1"/>
    <col min="3337" max="3337" width="29.85546875" style="2" customWidth="1"/>
    <col min="3338" max="3338" width="34.28515625" style="2" customWidth="1"/>
    <col min="3339" max="3347" width="11.28515625" style="2" hidden="1" customWidth="1"/>
    <col min="3348" max="3585" width="11.28515625" style="2" hidden="1"/>
    <col min="3586" max="3586" width="41.85546875" style="2" customWidth="1"/>
    <col min="3587" max="3587" width="39.28515625" style="2" customWidth="1"/>
    <col min="3588" max="3588" width="33.28515625" style="2" customWidth="1"/>
    <col min="3589" max="3589" width="43.28515625" style="2" bestFit="1" customWidth="1"/>
    <col min="3590" max="3590" width="46.28515625" style="2" customWidth="1"/>
    <col min="3591" max="3591" width="58" style="2" customWidth="1"/>
    <col min="3592" max="3592" width="42.85546875" style="2" customWidth="1"/>
    <col min="3593" max="3593" width="29.85546875" style="2" customWidth="1"/>
    <col min="3594" max="3594" width="34.28515625" style="2" customWidth="1"/>
    <col min="3595" max="3603" width="11.28515625" style="2" hidden="1" customWidth="1"/>
    <col min="3604" max="3841" width="11.28515625" style="2" hidden="1"/>
    <col min="3842" max="3842" width="41.85546875" style="2" customWidth="1"/>
    <col min="3843" max="3843" width="39.28515625" style="2" customWidth="1"/>
    <col min="3844" max="3844" width="33.28515625" style="2" customWidth="1"/>
    <col min="3845" max="3845" width="43.28515625" style="2" bestFit="1" customWidth="1"/>
    <col min="3846" max="3846" width="46.28515625" style="2" customWidth="1"/>
    <col min="3847" max="3847" width="58" style="2" customWidth="1"/>
    <col min="3848" max="3848" width="42.85546875" style="2" customWidth="1"/>
    <col min="3849" max="3849" width="29.85546875" style="2" customWidth="1"/>
    <col min="3850" max="3850" width="34.28515625" style="2" customWidth="1"/>
    <col min="3851" max="3859" width="11.28515625" style="2" hidden="1" customWidth="1"/>
    <col min="3860" max="4097" width="11.28515625" style="2" hidden="1"/>
    <col min="4098" max="4098" width="41.85546875" style="2" customWidth="1"/>
    <col min="4099" max="4099" width="39.28515625" style="2" customWidth="1"/>
    <col min="4100" max="4100" width="33.28515625" style="2" customWidth="1"/>
    <col min="4101" max="4101" width="43.28515625" style="2" bestFit="1" customWidth="1"/>
    <col min="4102" max="4102" width="46.28515625" style="2" customWidth="1"/>
    <col min="4103" max="4103" width="58" style="2" customWidth="1"/>
    <col min="4104" max="4104" width="42.85546875" style="2" customWidth="1"/>
    <col min="4105" max="4105" width="29.85546875" style="2" customWidth="1"/>
    <col min="4106" max="4106" width="34.28515625" style="2" customWidth="1"/>
    <col min="4107" max="4115" width="11.28515625" style="2" hidden="1" customWidth="1"/>
    <col min="4116" max="4353" width="11.28515625" style="2" hidden="1"/>
    <col min="4354" max="4354" width="41.85546875" style="2" customWidth="1"/>
    <col min="4355" max="4355" width="39.28515625" style="2" customWidth="1"/>
    <col min="4356" max="4356" width="33.28515625" style="2" customWidth="1"/>
    <col min="4357" max="4357" width="43.28515625" style="2" bestFit="1" customWidth="1"/>
    <col min="4358" max="4358" width="46.28515625" style="2" customWidth="1"/>
    <col min="4359" max="4359" width="58" style="2" customWidth="1"/>
    <col min="4360" max="4360" width="42.85546875" style="2" customWidth="1"/>
    <col min="4361" max="4361" width="29.85546875" style="2" customWidth="1"/>
    <col min="4362" max="4362" width="34.28515625" style="2" customWidth="1"/>
    <col min="4363" max="4371" width="11.28515625" style="2" hidden="1" customWidth="1"/>
    <col min="4372" max="4609" width="11.28515625" style="2" hidden="1"/>
    <col min="4610" max="4610" width="41.85546875" style="2" customWidth="1"/>
    <col min="4611" max="4611" width="39.28515625" style="2" customWidth="1"/>
    <col min="4612" max="4612" width="33.28515625" style="2" customWidth="1"/>
    <col min="4613" max="4613" width="43.28515625" style="2" bestFit="1" customWidth="1"/>
    <col min="4614" max="4614" width="46.28515625" style="2" customWidth="1"/>
    <col min="4615" max="4615" width="58" style="2" customWidth="1"/>
    <col min="4616" max="4616" width="42.85546875" style="2" customWidth="1"/>
    <col min="4617" max="4617" width="29.85546875" style="2" customWidth="1"/>
    <col min="4618" max="4618" width="34.28515625" style="2" customWidth="1"/>
    <col min="4619" max="4627" width="11.28515625" style="2" hidden="1" customWidth="1"/>
    <col min="4628" max="4865" width="11.28515625" style="2" hidden="1"/>
    <col min="4866" max="4866" width="41.85546875" style="2" customWidth="1"/>
    <col min="4867" max="4867" width="39.28515625" style="2" customWidth="1"/>
    <col min="4868" max="4868" width="33.28515625" style="2" customWidth="1"/>
    <col min="4869" max="4869" width="43.28515625" style="2" bestFit="1" customWidth="1"/>
    <col min="4870" max="4870" width="46.28515625" style="2" customWidth="1"/>
    <col min="4871" max="4871" width="58" style="2" customWidth="1"/>
    <col min="4872" max="4872" width="42.85546875" style="2" customWidth="1"/>
    <col min="4873" max="4873" width="29.85546875" style="2" customWidth="1"/>
    <col min="4874" max="4874" width="34.28515625" style="2" customWidth="1"/>
    <col min="4875" max="4883" width="11.28515625" style="2" hidden="1" customWidth="1"/>
    <col min="4884" max="5121" width="11.28515625" style="2" hidden="1"/>
    <col min="5122" max="5122" width="41.85546875" style="2" customWidth="1"/>
    <col min="5123" max="5123" width="39.28515625" style="2" customWidth="1"/>
    <col min="5124" max="5124" width="33.28515625" style="2" customWidth="1"/>
    <col min="5125" max="5125" width="43.28515625" style="2" bestFit="1" customWidth="1"/>
    <col min="5126" max="5126" width="46.28515625" style="2" customWidth="1"/>
    <col min="5127" max="5127" width="58" style="2" customWidth="1"/>
    <col min="5128" max="5128" width="42.85546875" style="2" customWidth="1"/>
    <col min="5129" max="5129" width="29.85546875" style="2" customWidth="1"/>
    <col min="5130" max="5130" width="34.28515625" style="2" customWidth="1"/>
    <col min="5131" max="5139" width="11.28515625" style="2" hidden="1" customWidth="1"/>
    <col min="5140" max="5377" width="11.28515625" style="2" hidden="1"/>
    <col min="5378" max="5378" width="41.85546875" style="2" customWidth="1"/>
    <col min="5379" max="5379" width="39.28515625" style="2" customWidth="1"/>
    <col min="5380" max="5380" width="33.28515625" style="2" customWidth="1"/>
    <col min="5381" max="5381" width="43.28515625" style="2" bestFit="1" customWidth="1"/>
    <col min="5382" max="5382" width="46.28515625" style="2" customWidth="1"/>
    <col min="5383" max="5383" width="58" style="2" customWidth="1"/>
    <col min="5384" max="5384" width="42.85546875" style="2" customWidth="1"/>
    <col min="5385" max="5385" width="29.85546875" style="2" customWidth="1"/>
    <col min="5386" max="5386" width="34.28515625" style="2" customWidth="1"/>
    <col min="5387" max="5395" width="11.28515625" style="2" hidden="1" customWidth="1"/>
    <col min="5396" max="5633" width="11.28515625" style="2" hidden="1"/>
    <col min="5634" max="5634" width="41.85546875" style="2" customWidth="1"/>
    <col min="5635" max="5635" width="39.28515625" style="2" customWidth="1"/>
    <col min="5636" max="5636" width="33.28515625" style="2" customWidth="1"/>
    <col min="5637" max="5637" width="43.28515625" style="2" bestFit="1" customWidth="1"/>
    <col min="5638" max="5638" width="46.28515625" style="2" customWidth="1"/>
    <col min="5639" max="5639" width="58" style="2" customWidth="1"/>
    <col min="5640" max="5640" width="42.85546875" style="2" customWidth="1"/>
    <col min="5641" max="5641" width="29.85546875" style="2" customWidth="1"/>
    <col min="5642" max="5642" width="34.28515625" style="2" customWidth="1"/>
    <col min="5643" max="5651" width="11.28515625" style="2" hidden="1" customWidth="1"/>
    <col min="5652" max="5889" width="11.28515625" style="2" hidden="1"/>
    <col min="5890" max="5890" width="41.85546875" style="2" customWidth="1"/>
    <col min="5891" max="5891" width="39.28515625" style="2" customWidth="1"/>
    <col min="5892" max="5892" width="33.28515625" style="2" customWidth="1"/>
    <col min="5893" max="5893" width="43.28515625" style="2" bestFit="1" customWidth="1"/>
    <col min="5894" max="5894" width="46.28515625" style="2" customWidth="1"/>
    <col min="5895" max="5895" width="58" style="2" customWidth="1"/>
    <col min="5896" max="5896" width="42.85546875" style="2" customWidth="1"/>
    <col min="5897" max="5897" width="29.85546875" style="2" customWidth="1"/>
    <col min="5898" max="5898" width="34.28515625" style="2" customWidth="1"/>
    <col min="5899" max="5907" width="11.28515625" style="2" hidden="1" customWidth="1"/>
    <col min="5908" max="6145" width="11.28515625" style="2" hidden="1"/>
    <col min="6146" max="6146" width="41.85546875" style="2" customWidth="1"/>
    <col min="6147" max="6147" width="39.28515625" style="2" customWidth="1"/>
    <col min="6148" max="6148" width="33.28515625" style="2" customWidth="1"/>
    <col min="6149" max="6149" width="43.28515625" style="2" bestFit="1" customWidth="1"/>
    <col min="6150" max="6150" width="46.28515625" style="2" customWidth="1"/>
    <col min="6151" max="6151" width="58" style="2" customWidth="1"/>
    <col min="6152" max="6152" width="42.85546875" style="2" customWidth="1"/>
    <col min="6153" max="6153" width="29.85546875" style="2" customWidth="1"/>
    <col min="6154" max="6154" width="34.28515625" style="2" customWidth="1"/>
    <col min="6155" max="6163" width="11.28515625" style="2" hidden="1" customWidth="1"/>
    <col min="6164" max="6401" width="11.28515625" style="2" hidden="1"/>
    <col min="6402" max="6402" width="41.85546875" style="2" customWidth="1"/>
    <col min="6403" max="6403" width="39.28515625" style="2" customWidth="1"/>
    <col min="6404" max="6404" width="33.28515625" style="2" customWidth="1"/>
    <col min="6405" max="6405" width="43.28515625" style="2" bestFit="1" customWidth="1"/>
    <col min="6406" max="6406" width="46.28515625" style="2" customWidth="1"/>
    <col min="6407" max="6407" width="58" style="2" customWidth="1"/>
    <col min="6408" max="6408" width="42.85546875" style="2" customWidth="1"/>
    <col min="6409" max="6409" width="29.85546875" style="2" customWidth="1"/>
    <col min="6410" max="6410" width="34.28515625" style="2" customWidth="1"/>
    <col min="6411" max="6419" width="11.28515625" style="2" hidden="1" customWidth="1"/>
    <col min="6420" max="6657" width="11.28515625" style="2" hidden="1"/>
    <col min="6658" max="6658" width="41.85546875" style="2" customWidth="1"/>
    <col min="6659" max="6659" width="39.28515625" style="2" customWidth="1"/>
    <col min="6660" max="6660" width="33.28515625" style="2" customWidth="1"/>
    <col min="6661" max="6661" width="43.28515625" style="2" bestFit="1" customWidth="1"/>
    <col min="6662" max="6662" width="46.28515625" style="2" customWidth="1"/>
    <col min="6663" max="6663" width="58" style="2" customWidth="1"/>
    <col min="6664" max="6664" width="42.85546875" style="2" customWidth="1"/>
    <col min="6665" max="6665" width="29.85546875" style="2" customWidth="1"/>
    <col min="6666" max="6666" width="34.28515625" style="2" customWidth="1"/>
    <col min="6667" max="6675" width="11.28515625" style="2" hidden="1" customWidth="1"/>
    <col min="6676" max="6913" width="11.28515625" style="2" hidden="1"/>
    <col min="6914" max="6914" width="41.85546875" style="2" customWidth="1"/>
    <col min="6915" max="6915" width="39.28515625" style="2" customWidth="1"/>
    <col min="6916" max="6916" width="33.28515625" style="2" customWidth="1"/>
    <col min="6917" max="6917" width="43.28515625" style="2" bestFit="1" customWidth="1"/>
    <col min="6918" max="6918" width="46.28515625" style="2" customWidth="1"/>
    <col min="6919" max="6919" width="58" style="2" customWidth="1"/>
    <col min="6920" max="6920" width="42.85546875" style="2" customWidth="1"/>
    <col min="6921" max="6921" width="29.85546875" style="2" customWidth="1"/>
    <col min="6922" max="6922" width="34.28515625" style="2" customWidth="1"/>
    <col min="6923" max="6931" width="11.28515625" style="2" hidden="1" customWidth="1"/>
    <col min="6932" max="7169" width="11.28515625" style="2" hidden="1"/>
    <col min="7170" max="7170" width="41.85546875" style="2" customWidth="1"/>
    <col min="7171" max="7171" width="39.28515625" style="2" customWidth="1"/>
    <col min="7172" max="7172" width="33.28515625" style="2" customWidth="1"/>
    <col min="7173" max="7173" width="43.28515625" style="2" bestFit="1" customWidth="1"/>
    <col min="7174" max="7174" width="46.28515625" style="2" customWidth="1"/>
    <col min="7175" max="7175" width="58" style="2" customWidth="1"/>
    <col min="7176" max="7176" width="42.85546875" style="2" customWidth="1"/>
    <col min="7177" max="7177" width="29.85546875" style="2" customWidth="1"/>
    <col min="7178" max="7178" width="34.28515625" style="2" customWidth="1"/>
    <col min="7179" max="7187" width="11.28515625" style="2" hidden="1" customWidth="1"/>
    <col min="7188" max="7425" width="11.28515625" style="2" hidden="1"/>
    <col min="7426" max="7426" width="41.85546875" style="2" customWidth="1"/>
    <col min="7427" max="7427" width="39.28515625" style="2" customWidth="1"/>
    <col min="7428" max="7428" width="33.28515625" style="2" customWidth="1"/>
    <col min="7429" max="7429" width="43.28515625" style="2" bestFit="1" customWidth="1"/>
    <col min="7430" max="7430" width="46.28515625" style="2" customWidth="1"/>
    <col min="7431" max="7431" width="58" style="2" customWidth="1"/>
    <col min="7432" max="7432" width="42.85546875" style="2" customWidth="1"/>
    <col min="7433" max="7433" width="29.85546875" style="2" customWidth="1"/>
    <col min="7434" max="7434" width="34.28515625" style="2" customWidth="1"/>
    <col min="7435" max="7443" width="11.28515625" style="2" hidden="1" customWidth="1"/>
    <col min="7444" max="7681" width="11.28515625" style="2" hidden="1"/>
    <col min="7682" max="7682" width="41.85546875" style="2" customWidth="1"/>
    <col min="7683" max="7683" width="39.28515625" style="2" customWidth="1"/>
    <col min="7684" max="7684" width="33.28515625" style="2" customWidth="1"/>
    <col min="7685" max="7685" width="43.28515625" style="2" bestFit="1" customWidth="1"/>
    <col min="7686" max="7686" width="46.28515625" style="2" customWidth="1"/>
    <col min="7687" max="7687" width="58" style="2" customWidth="1"/>
    <col min="7688" max="7688" width="42.85546875" style="2" customWidth="1"/>
    <col min="7689" max="7689" width="29.85546875" style="2" customWidth="1"/>
    <col min="7690" max="7690" width="34.28515625" style="2" customWidth="1"/>
    <col min="7691" max="7699" width="11.28515625" style="2" hidden="1" customWidth="1"/>
    <col min="7700" max="7937" width="11.28515625" style="2" hidden="1"/>
    <col min="7938" max="7938" width="41.85546875" style="2" customWidth="1"/>
    <col min="7939" max="7939" width="39.28515625" style="2" customWidth="1"/>
    <col min="7940" max="7940" width="33.28515625" style="2" customWidth="1"/>
    <col min="7941" max="7941" width="43.28515625" style="2" bestFit="1" customWidth="1"/>
    <col min="7942" max="7942" width="46.28515625" style="2" customWidth="1"/>
    <col min="7943" max="7943" width="58" style="2" customWidth="1"/>
    <col min="7944" max="7944" width="42.85546875" style="2" customWidth="1"/>
    <col min="7945" max="7945" width="29.85546875" style="2" customWidth="1"/>
    <col min="7946" max="7946" width="34.28515625" style="2" customWidth="1"/>
    <col min="7947" max="7955" width="11.28515625" style="2" hidden="1" customWidth="1"/>
    <col min="7956" max="8193" width="11.28515625" style="2" hidden="1"/>
    <col min="8194" max="8194" width="41.85546875" style="2" customWidth="1"/>
    <col min="8195" max="8195" width="39.28515625" style="2" customWidth="1"/>
    <col min="8196" max="8196" width="33.28515625" style="2" customWidth="1"/>
    <col min="8197" max="8197" width="43.28515625" style="2" bestFit="1" customWidth="1"/>
    <col min="8198" max="8198" width="46.28515625" style="2" customWidth="1"/>
    <col min="8199" max="8199" width="58" style="2" customWidth="1"/>
    <col min="8200" max="8200" width="42.85546875" style="2" customWidth="1"/>
    <col min="8201" max="8201" width="29.85546875" style="2" customWidth="1"/>
    <col min="8202" max="8202" width="34.28515625" style="2" customWidth="1"/>
    <col min="8203" max="8211" width="11.28515625" style="2" hidden="1" customWidth="1"/>
    <col min="8212" max="8449" width="11.28515625" style="2" hidden="1"/>
    <col min="8450" max="8450" width="41.85546875" style="2" customWidth="1"/>
    <col min="8451" max="8451" width="39.28515625" style="2" customWidth="1"/>
    <col min="8452" max="8452" width="33.28515625" style="2" customWidth="1"/>
    <col min="8453" max="8453" width="43.28515625" style="2" bestFit="1" customWidth="1"/>
    <col min="8454" max="8454" width="46.28515625" style="2" customWidth="1"/>
    <col min="8455" max="8455" width="58" style="2" customWidth="1"/>
    <col min="8456" max="8456" width="42.85546875" style="2" customWidth="1"/>
    <col min="8457" max="8457" width="29.85546875" style="2" customWidth="1"/>
    <col min="8458" max="8458" width="34.28515625" style="2" customWidth="1"/>
    <col min="8459" max="8467" width="11.28515625" style="2" hidden="1" customWidth="1"/>
    <col min="8468" max="8705" width="11.28515625" style="2" hidden="1"/>
    <col min="8706" max="8706" width="41.85546875" style="2" customWidth="1"/>
    <col min="8707" max="8707" width="39.28515625" style="2" customWidth="1"/>
    <col min="8708" max="8708" width="33.28515625" style="2" customWidth="1"/>
    <col min="8709" max="8709" width="43.28515625" style="2" bestFit="1" customWidth="1"/>
    <col min="8710" max="8710" width="46.28515625" style="2" customWidth="1"/>
    <col min="8711" max="8711" width="58" style="2" customWidth="1"/>
    <col min="8712" max="8712" width="42.85546875" style="2" customWidth="1"/>
    <col min="8713" max="8713" width="29.85546875" style="2" customWidth="1"/>
    <col min="8714" max="8714" width="34.28515625" style="2" customWidth="1"/>
    <col min="8715" max="8723" width="11.28515625" style="2" hidden="1" customWidth="1"/>
    <col min="8724" max="8961" width="11.28515625" style="2" hidden="1"/>
    <col min="8962" max="8962" width="41.85546875" style="2" customWidth="1"/>
    <col min="8963" max="8963" width="39.28515625" style="2" customWidth="1"/>
    <col min="8964" max="8964" width="33.28515625" style="2" customWidth="1"/>
    <col min="8965" max="8965" width="43.28515625" style="2" bestFit="1" customWidth="1"/>
    <col min="8966" max="8966" width="46.28515625" style="2" customWidth="1"/>
    <col min="8967" max="8967" width="58" style="2" customWidth="1"/>
    <col min="8968" max="8968" width="42.85546875" style="2" customWidth="1"/>
    <col min="8969" max="8969" width="29.85546875" style="2" customWidth="1"/>
    <col min="8970" max="8970" width="34.28515625" style="2" customWidth="1"/>
    <col min="8971" max="8979" width="11.28515625" style="2" hidden="1" customWidth="1"/>
    <col min="8980" max="9217" width="11.28515625" style="2" hidden="1"/>
    <col min="9218" max="9218" width="41.85546875" style="2" customWidth="1"/>
    <col min="9219" max="9219" width="39.28515625" style="2" customWidth="1"/>
    <col min="9220" max="9220" width="33.28515625" style="2" customWidth="1"/>
    <col min="9221" max="9221" width="43.28515625" style="2" bestFit="1" customWidth="1"/>
    <col min="9222" max="9222" width="46.28515625" style="2" customWidth="1"/>
    <col min="9223" max="9223" width="58" style="2" customWidth="1"/>
    <col min="9224" max="9224" width="42.85546875" style="2" customWidth="1"/>
    <col min="9225" max="9225" width="29.85546875" style="2" customWidth="1"/>
    <col min="9226" max="9226" width="34.28515625" style="2" customWidth="1"/>
    <col min="9227" max="9235" width="11.28515625" style="2" hidden="1" customWidth="1"/>
    <col min="9236" max="9473" width="11.28515625" style="2" hidden="1"/>
    <col min="9474" max="9474" width="41.85546875" style="2" customWidth="1"/>
    <col min="9475" max="9475" width="39.28515625" style="2" customWidth="1"/>
    <col min="9476" max="9476" width="33.28515625" style="2" customWidth="1"/>
    <col min="9477" max="9477" width="43.28515625" style="2" bestFit="1" customWidth="1"/>
    <col min="9478" max="9478" width="46.28515625" style="2" customWidth="1"/>
    <col min="9479" max="9479" width="58" style="2" customWidth="1"/>
    <col min="9480" max="9480" width="42.85546875" style="2" customWidth="1"/>
    <col min="9481" max="9481" width="29.85546875" style="2" customWidth="1"/>
    <col min="9482" max="9482" width="34.28515625" style="2" customWidth="1"/>
    <col min="9483" max="9491" width="11.28515625" style="2" hidden="1" customWidth="1"/>
    <col min="9492" max="9729" width="11.28515625" style="2" hidden="1"/>
    <col min="9730" max="9730" width="41.85546875" style="2" customWidth="1"/>
    <col min="9731" max="9731" width="39.28515625" style="2" customWidth="1"/>
    <col min="9732" max="9732" width="33.28515625" style="2" customWidth="1"/>
    <col min="9733" max="9733" width="43.28515625" style="2" bestFit="1" customWidth="1"/>
    <col min="9734" max="9734" width="46.28515625" style="2" customWidth="1"/>
    <col min="9735" max="9735" width="58" style="2" customWidth="1"/>
    <col min="9736" max="9736" width="42.85546875" style="2" customWidth="1"/>
    <col min="9737" max="9737" width="29.85546875" style="2" customWidth="1"/>
    <col min="9738" max="9738" width="34.28515625" style="2" customWidth="1"/>
    <col min="9739" max="9747" width="11.28515625" style="2" hidden="1" customWidth="1"/>
    <col min="9748" max="9985" width="11.28515625" style="2" hidden="1"/>
    <col min="9986" max="9986" width="41.85546875" style="2" customWidth="1"/>
    <col min="9987" max="9987" width="39.28515625" style="2" customWidth="1"/>
    <col min="9988" max="9988" width="33.28515625" style="2" customWidth="1"/>
    <col min="9989" max="9989" width="43.28515625" style="2" bestFit="1" customWidth="1"/>
    <col min="9990" max="9990" width="46.28515625" style="2" customWidth="1"/>
    <col min="9991" max="9991" width="58" style="2" customWidth="1"/>
    <col min="9992" max="9992" width="42.85546875" style="2" customWidth="1"/>
    <col min="9993" max="9993" width="29.85546875" style="2" customWidth="1"/>
    <col min="9994" max="9994" width="34.28515625" style="2" customWidth="1"/>
    <col min="9995" max="10003" width="11.28515625" style="2" hidden="1" customWidth="1"/>
    <col min="10004" max="10241" width="11.28515625" style="2" hidden="1"/>
    <col min="10242" max="10242" width="41.85546875" style="2" customWidth="1"/>
    <col min="10243" max="10243" width="39.28515625" style="2" customWidth="1"/>
    <col min="10244" max="10244" width="33.28515625" style="2" customWidth="1"/>
    <col min="10245" max="10245" width="43.28515625" style="2" bestFit="1" customWidth="1"/>
    <col min="10246" max="10246" width="46.28515625" style="2" customWidth="1"/>
    <col min="10247" max="10247" width="58" style="2" customWidth="1"/>
    <col min="10248" max="10248" width="42.85546875" style="2" customWidth="1"/>
    <col min="10249" max="10249" width="29.85546875" style="2" customWidth="1"/>
    <col min="10250" max="10250" width="34.28515625" style="2" customWidth="1"/>
    <col min="10251" max="10259" width="11.28515625" style="2" hidden="1" customWidth="1"/>
    <col min="10260" max="10497" width="11.28515625" style="2" hidden="1"/>
    <col min="10498" max="10498" width="41.85546875" style="2" customWidth="1"/>
    <col min="10499" max="10499" width="39.28515625" style="2" customWidth="1"/>
    <col min="10500" max="10500" width="33.28515625" style="2" customWidth="1"/>
    <col min="10501" max="10501" width="43.28515625" style="2" bestFit="1" customWidth="1"/>
    <col min="10502" max="10502" width="46.28515625" style="2" customWidth="1"/>
    <col min="10503" max="10503" width="58" style="2" customWidth="1"/>
    <col min="10504" max="10504" width="42.85546875" style="2" customWidth="1"/>
    <col min="10505" max="10505" width="29.85546875" style="2" customWidth="1"/>
    <col min="10506" max="10506" width="34.28515625" style="2" customWidth="1"/>
    <col min="10507" max="10515" width="11.28515625" style="2" hidden="1" customWidth="1"/>
    <col min="10516" max="10753" width="11.28515625" style="2" hidden="1"/>
    <col min="10754" max="10754" width="41.85546875" style="2" customWidth="1"/>
    <col min="10755" max="10755" width="39.28515625" style="2" customWidth="1"/>
    <col min="10756" max="10756" width="33.28515625" style="2" customWidth="1"/>
    <col min="10757" max="10757" width="43.28515625" style="2" bestFit="1" customWidth="1"/>
    <col min="10758" max="10758" width="46.28515625" style="2" customWidth="1"/>
    <col min="10759" max="10759" width="58" style="2" customWidth="1"/>
    <col min="10760" max="10760" width="42.85546875" style="2" customWidth="1"/>
    <col min="10761" max="10761" width="29.85546875" style="2" customWidth="1"/>
    <col min="10762" max="10762" width="34.28515625" style="2" customWidth="1"/>
    <col min="10763" max="10771" width="11.28515625" style="2" hidden="1" customWidth="1"/>
    <col min="10772" max="11009" width="11.28515625" style="2" hidden="1"/>
    <col min="11010" max="11010" width="41.85546875" style="2" customWidth="1"/>
    <col min="11011" max="11011" width="39.28515625" style="2" customWidth="1"/>
    <col min="11012" max="11012" width="33.28515625" style="2" customWidth="1"/>
    <col min="11013" max="11013" width="43.28515625" style="2" bestFit="1" customWidth="1"/>
    <col min="11014" max="11014" width="46.28515625" style="2" customWidth="1"/>
    <col min="11015" max="11015" width="58" style="2" customWidth="1"/>
    <col min="11016" max="11016" width="42.85546875" style="2" customWidth="1"/>
    <col min="11017" max="11017" width="29.85546875" style="2" customWidth="1"/>
    <col min="11018" max="11018" width="34.28515625" style="2" customWidth="1"/>
    <col min="11019" max="11027" width="11.28515625" style="2" hidden="1" customWidth="1"/>
    <col min="11028" max="11265" width="11.28515625" style="2" hidden="1"/>
    <col min="11266" max="11266" width="41.85546875" style="2" customWidth="1"/>
    <col min="11267" max="11267" width="39.28515625" style="2" customWidth="1"/>
    <col min="11268" max="11268" width="33.28515625" style="2" customWidth="1"/>
    <col min="11269" max="11269" width="43.28515625" style="2" bestFit="1" customWidth="1"/>
    <col min="11270" max="11270" width="46.28515625" style="2" customWidth="1"/>
    <col min="11271" max="11271" width="58" style="2" customWidth="1"/>
    <col min="11272" max="11272" width="42.85546875" style="2" customWidth="1"/>
    <col min="11273" max="11273" width="29.85546875" style="2" customWidth="1"/>
    <col min="11274" max="11274" width="34.28515625" style="2" customWidth="1"/>
    <col min="11275" max="11283" width="11.28515625" style="2" hidden="1" customWidth="1"/>
    <col min="11284" max="11521" width="11.28515625" style="2" hidden="1"/>
    <col min="11522" max="11522" width="41.85546875" style="2" customWidth="1"/>
    <col min="11523" max="11523" width="39.28515625" style="2" customWidth="1"/>
    <col min="11524" max="11524" width="33.28515625" style="2" customWidth="1"/>
    <col min="11525" max="11525" width="43.28515625" style="2" bestFit="1" customWidth="1"/>
    <col min="11526" max="11526" width="46.28515625" style="2" customWidth="1"/>
    <col min="11527" max="11527" width="58" style="2" customWidth="1"/>
    <col min="11528" max="11528" width="42.85546875" style="2" customWidth="1"/>
    <col min="11529" max="11529" width="29.85546875" style="2" customWidth="1"/>
    <col min="11530" max="11530" width="34.28515625" style="2" customWidth="1"/>
    <col min="11531" max="11539" width="11.28515625" style="2" hidden="1" customWidth="1"/>
    <col min="11540" max="11777" width="11.28515625" style="2" hidden="1"/>
    <col min="11778" max="11778" width="41.85546875" style="2" customWidth="1"/>
    <col min="11779" max="11779" width="39.28515625" style="2" customWidth="1"/>
    <col min="11780" max="11780" width="33.28515625" style="2" customWidth="1"/>
    <col min="11781" max="11781" width="43.28515625" style="2" bestFit="1" customWidth="1"/>
    <col min="11782" max="11782" width="46.28515625" style="2" customWidth="1"/>
    <col min="11783" max="11783" width="58" style="2" customWidth="1"/>
    <col min="11784" max="11784" width="42.85546875" style="2" customWidth="1"/>
    <col min="11785" max="11785" width="29.85546875" style="2" customWidth="1"/>
    <col min="11786" max="11786" width="34.28515625" style="2" customWidth="1"/>
    <col min="11787" max="11795" width="11.28515625" style="2" hidden="1" customWidth="1"/>
    <col min="11796" max="12033" width="11.28515625" style="2" hidden="1"/>
    <col min="12034" max="12034" width="41.85546875" style="2" customWidth="1"/>
    <col min="12035" max="12035" width="39.28515625" style="2" customWidth="1"/>
    <col min="12036" max="12036" width="33.28515625" style="2" customWidth="1"/>
    <col min="12037" max="12037" width="43.28515625" style="2" bestFit="1" customWidth="1"/>
    <col min="12038" max="12038" width="46.28515625" style="2" customWidth="1"/>
    <col min="12039" max="12039" width="58" style="2" customWidth="1"/>
    <col min="12040" max="12040" width="42.85546875" style="2" customWidth="1"/>
    <col min="12041" max="12041" width="29.85546875" style="2" customWidth="1"/>
    <col min="12042" max="12042" width="34.28515625" style="2" customWidth="1"/>
    <col min="12043" max="12051" width="11.28515625" style="2" hidden="1" customWidth="1"/>
    <col min="12052" max="12289" width="11.28515625" style="2" hidden="1"/>
    <col min="12290" max="12290" width="41.85546875" style="2" customWidth="1"/>
    <col min="12291" max="12291" width="39.28515625" style="2" customWidth="1"/>
    <col min="12292" max="12292" width="33.28515625" style="2" customWidth="1"/>
    <col min="12293" max="12293" width="43.28515625" style="2" bestFit="1" customWidth="1"/>
    <col min="12294" max="12294" width="46.28515625" style="2" customWidth="1"/>
    <col min="12295" max="12295" width="58" style="2" customWidth="1"/>
    <col min="12296" max="12296" width="42.85546875" style="2" customWidth="1"/>
    <col min="12297" max="12297" width="29.85546875" style="2" customWidth="1"/>
    <col min="12298" max="12298" width="34.28515625" style="2" customWidth="1"/>
    <col min="12299" max="12307" width="11.28515625" style="2" hidden="1" customWidth="1"/>
    <col min="12308" max="12545" width="11.28515625" style="2" hidden="1"/>
    <col min="12546" max="12546" width="41.85546875" style="2" customWidth="1"/>
    <col min="12547" max="12547" width="39.28515625" style="2" customWidth="1"/>
    <col min="12548" max="12548" width="33.28515625" style="2" customWidth="1"/>
    <col min="12549" max="12549" width="43.28515625" style="2" bestFit="1" customWidth="1"/>
    <col min="12550" max="12550" width="46.28515625" style="2" customWidth="1"/>
    <col min="12551" max="12551" width="58" style="2" customWidth="1"/>
    <col min="12552" max="12552" width="42.85546875" style="2" customWidth="1"/>
    <col min="12553" max="12553" width="29.85546875" style="2" customWidth="1"/>
    <col min="12554" max="12554" width="34.28515625" style="2" customWidth="1"/>
    <col min="12555" max="12563" width="11.28515625" style="2" hidden="1" customWidth="1"/>
    <col min="12564" max="12801" width="11.28515625" style="2" hidden="1"/>
    <col min="12802" max="12802" width="41.85546875" style="2" customWidth="1"/>
    <col min="12803" max="12803" width="39.28515625" style="2" customWidth="1"/>
    <col min="12804" max="12804" width="33.28515625" style="2" customWidth="1"/>
    <col min="12805" max="12805" width="43.28515625" style="2" bestFit="1" customWidth="1"/>
    <col min="12806" max="12806" width="46.28515625" style="2" customWidth="1"/>
    <col min="12807" max="12807" width="58" style="2" customWidth="1"/>
    <col min="12808" max="12808" width="42.85546875" style="2" customWidth="1"/>
    <col min="12809" max="12809" width="29.85546875" style="2" customWidth="1"/>
    <col min="12810" max="12810" width="34.28515625" style="2" customWidth="1"/>
    <col min="12811" max="12819" width="11.28515625" style="2" hidden="1" customWidth="1"/>
    <col min="12820" max="13057" width="11.28515625" style="2" hidden="1"/>
    <col min="13058" max="13058" width="41.85546875" style="2" customWidth="1"/>
    <col min="13059" max="13059" width="39.28515625" style="2" customWidth="1"/>
    <col min="13060" max="13060" width="33.28515625" style="2" customWidth="1"/>
    <col min="13061" max="13061" width="43.28515625" style="2" bestFit="1" customWidth="1"/>
    <col min="13062" max="13062" width="46.28515625" style="2" customWidth="1"/>
    <col min="13063" max="13063" width="58" style="2" customWidth="1"/>
    <col min="13064" max="13064" width="42.85546875" style="2" customWidth="1"/>
    <col min="13065" max="13065" width="29.85546875" style="2" customWidth="1"/>
    <col min="13066" max="13066" width="34.28515625" style="2" customWidth="1"/>
    <col min="13067" max="13075" width="11.28515625" style="2" hidden="1" customWidth="1"/>
    <col min="13076" max="13313" width="11.28515625" style="2" hidden="1"/>
    <col min="13314" max="13314" width="41.85546875" style="2" customWidth="1"/>
    <col min="13315" max="13315" width="39.28515625" style="2" customWidth="1"/>
    <col min="13316" max="13316" width="33.28515625" style="2" customWidth="1"/>
    <col min="13317" max="13317" width="43.28515625" style="2" bestFit="1" customWidth="1"/>
    <col min="13318" max="13318" width="46.28515625" style="2" customWidth="1"/>
    <col min="13319" max="13319" width="58" style="2" customWidth="1"/>
    <col min="13320" max="13320" width="42.85546875" style="2" customWidth="1"/>
    <col min="13321" max="13321" width="29.85546875" style="2" customWidth="1"/>
    <col min="13322" max="13322" width="34.28515625" style="2" customWidth="1"/>
    <col min="13323" max="13331" width="11.28515625" style="2" hidden="1" customWidth="1"/>
    <col min="13332" max="13569" width="11.28515625" style="2" hidden="1"/>
    <col min="13570" max="13570" width="41.85546875" style="2" customWidth="1"/>
    <col min="13571" max="13571" width="39.28515625" style="2" customWidth="1"/>
    <col min="13572" max="13572" width="33.28515625" style="2" customWidth="1"/>
    <col min="13573" max="13573" width="43.28515625" style="2" bestFit="1" customWidth="1"/>
    <col min="13574" max="13574" width="46.28515625" style="2" customWidth="1"/>
    <col min="13575" max="13575" width="58" style="2" customWidth="1"/>
    <col min="13576" max="13576" width="42.85546875" style="2" customWidth="1"/>
    <col min="13577" max="13577" width="29.85546875" style="2" customWidth="1"/>
    <col min="13578" max="13578" width="34.28515625" style="2" customWidth="1"/>
    <col min="13579" max="13587" width="11.28515625" style="2" hidden="1" customWidth="1"/>
    <col min="13588" max="13825" width="11.28515625" style="2" hidden="1"/>
    <col min="13826" max="13826" width="41.85546875" style="2" customWidth="1"/>
    <col min="13827" max="13827" width="39.28515625" style="2" customWidth="1"/>
    <col min="13828" max="13828" width="33.28515625" style="2" customWidth="1"/>
    <col min="13829" max="13829" width="43.28515625" style="2" bestFit="1" customWidth="1"/>
    <col min="13830" max="13830" width="46.28515625" style="2" customWidth="1"/>
    <col min="13831" max="13831" width="58" style="2" customWidth="1"/>
    <col min="13832" max="13832" width="42.85546875" style="2" customWidth="1"/>
    <col min="13833" max="13833" width="29.85546875" style="2" customWidth="1"/>
    <col min="13834" max="13834" width="34.28515625" style="2" customWidth="1"/>
    <col min="13835" max="13843" width="11.28515625" style="2" hidden="1" customWidth="1"/>
    <col min="13844" max="14081" width="11.28515625" style="2" hidden="1"/>
    <col min="14082" max="14082" width="41.85546875" style="2" customWidth="1"/>
    <col min="14083" max="14083" width="39.28515625" style="2" customWidth="1"/>
    <col min="14084" max="14084" width="33.28515625" style="2" customWidth="1"/>
    <col min="14085" max="14085" width="43.28515625" style="2" bestFit="1" customWidth="1"/>
    <col min="14086" max="14086" width="46.28515625" style="2" customWidth="1"/>
    <col min="14087" max="14087" width="58" style="2" customWidth="1"/>
    <col min="14088" max="14088" width="42.85546875" style="2" customWidth="1"/>
    <col min="14089" max="14089" width="29.85546875" style="2" customWidth="1"/>
    <col min="14090" max="14090" width="34.28515625" style="2" customWidth="1"/>
    <col min="14091" max="14099" width="11.28515625" style="2" hidden="1" customWidth="1"/>
    <col min="14100" max="14337" width="11.28515625" style="2" hidden="1"/>
    <col min="14338" max="14338" width="41.85546875" style="2" customWidth="1"/>
    <col min="14339" max="14339" width="39.28515625" style="2" customWidth="1"/>
    <col min="14340" max="14340" width="33.28515625" style="2" customWidth="1"/>
    <col min="14341" max="14341" width="43.28515625" style="2" bestFit="1" customWidth="1"/>
    <col min="14342" max="14342" width="46.28515625" style="2" customWidth="1"/>
    <col min="14343" max="14343" width="58" style="2" customWidth="1"/>
    <col min="14344" max="14344" width="42.85546875" style="2" customWidth="1"/>
    <col min="14345" max="14345" width="29.85546875" style="2" customWidth="1"/>
    <col min="14346" max="14346" width="34.28515625" style="2" customWidth="1"/>
    <col min="14347" max="14355" width="11.28515625" style="2" hidden="1" customWidth="1"/>
    <col min="14356" max="14593" width="11.28515625" style="2" hidden="1"/>
    <col min="14594" max="14594" width="41.85546875" style="2" customWidth="1"/>
    <col min="14595" max="14595" width="39.28515625" style="2" customWidth="1"/>
    <col min="14596" max="14596" width="33.28515625" style="2" customWidth="1"/>
    <col min="14597" max="14597" width="43.28515625" style="2" bestFit="1" customWidth="1"/>
    <col min="14598" max="14598" width="46.28515625" style="2" customWidth="1"/>
    <col min="14599" max="14599" width="58" style="2" customWidth="1"/>
    <col min="14600" max="14600" width="42.85546875" style="2" customWidth="1"/>
    <col min="14601" max="14601" width="29.85546875" style="2" customWidth="1"/>
    <col min="14602" max="14602" width="34.28515625" style="2" customWidth="1"/>
    <col min="14603" max="14611" width="11.28515625" style="2" hidden="1" customWidth="1"/>
    <col min="14612" max="14849" width="11.28515625" style="2" hidden="1"/>
    <col min="14850" max="14850" width="41.85546875" style="2" customWidth="1"/>
    <col min="14851" max="14851" width="39.28515625" style="2" customWidth="1"/>
    <col min="14852" max="14852" width="33.28515625" style="2" customWidth="1"/>
    <col min="14853" max="14853" width="43.28515625" style="2" bestFit="1" customWidth="1"/>
    <col min="14854" max="14854" width="46.28515625" style="2" customWidth="1"/>
    <col min="14855" max="14855" width="58" style="2" customWidth="1"/>
    <col min="14856" max="14856" width="42.85546875" style="2" customWidth="1"/>
    <col min="14857" max="14857" width="29.85546875" style="2" customWidth="1"/>
    <col min="14858" max="14858" width="34.28515625" style="2" customWidth="1"/>
    <col min="14859" max="14867" width="11.28515625" style="2" hidden="1" customWidth="1"/>
    <col min="14868" max="15105" width="11.28515625" style="2" hidden="1"/>
    <col min="15106" max="15106" width="41.85546875" style="2" customWidth="1"/>
    <col min="15107" max="15107" width="39.28515625" style="2" customWidth="1"/>
    <col min="15108" max="15108" width="33.28515625" style="2" customWidth="1"/>
    <col min="15109" max="15109" width="43.28515625" style="2" bestFit="1" customWidth="1"/>
    <col min="15110" max="15110" width="46.28515625" style="2" customWidth="1"/>
    <col min="15111" max="15111" width="58" style="2" customWidth="1"/>
    <col min="15112" max="15112" width="42.85546875" style="2" customWidth="1"/>
    <col min="15113" max="15113" width="29.85546875" style="2" customWidth="1"/>
    <col min="15114" max="15114" width="34.28515625" style="2" customWidth="1"/>
    <col min="15115" max="15123" width="11.28515625" style="2" hidden="1" customWidth="1"/>
    <col min="15124" max="15361" width="11.28515625" style="2" hidden="1"/>
    <col min="15362" max="15362" width="41.85546875" style="2" customWidth="1"/>
    <col min="15363" max="15363" width="39.28515625" style="2" customWidth="1"/>
    <col min="15364" max="15364" width="33.28515625" style="2" customWidth="1"/>
    <col min="15365" max="15365" width="43.28515625" style="2" bestFit="1" customWidth="1"/>
    <col min="15366" max="15366" width="46.28515625" style="2" customWidth="1"/>
    <col min="15367" max="15367" width="58" style="2" customWidth="1"/>
    <col min="15368" max="15368" width="42.85546875" style="2" customWidth="1"/>
    <col min="15369" max="15369" width="29.85546875" style="2" customWidth="1"/>
    <col min="15370" max="15370" width="34.28515625" style="2" customWidth="1"/>
    <col min="15371" max="15379" width="11.28515625" style="2" hidden="1" customWidth="1"/>
    <col min="15380" max="15617" width="11.28515625" style="2" hidden="1"/>
    <col min="15618" max="15618" width="41.85546875" style="2" customWidth="1"/>
    <col min="15619" max="15619" width="39.28515625" style="2" customWidth="1"/>
    <col min="15620" max="15620" width="33.28515625" style="2" customWidth="1"/>
    <col min="15621" max="15621" width="43.28515625" style="2" bestFit="1" customWidth="1"/>
    <col min="15622" max="15622" width="46.28515625" style="2" customWidth="1"/>
    <col min="15623" max="15623" width="58" style="2" customWidth="1"/>
    <col min="15624" max="15624" width="42.85546875" style="2" customWidth="1"/>
    <col min="15625" max="15625" width="29.85546875" style="2" customWidth="1"/>
    <col min="15626" max="15626" width="34.28515625" style="2" customWidth="1"/>
    <col min="15627" max="15635" width="11.28515625" style="2" hidden="1" customWidth="1"/>
    <col min="15636" max="15873" width="11.28515625" style="2" hidden="1"/>
    <col min="15874" max="15874" width="41.85546875" style="2" customWidth="1"/>
    <col min="15875" max="15875" width="39.28515625" style="2" customWidth="1"/>
    <col min="15876" max="15876" width="33.28515625" style="2" customWidth="1"/>
    <col min="15877" max="15877" width="43.28515625" style="2" bestFit="1" customWidth="1"/>
    <col min="15878" max="15878" width="46.28515625" style="2" customWidth="1"/>
    <col min="15879" max="15879" width="58" style="2" customWidth="1"/>
    <col min="15880" max="15880" width="42.85546875" style="2" customWidth="1"/>
    <col min="15881" max="15881" width="29.85546875" style="2" customWidth="1"/>
    <col min="15882" max="15882" width="34.28515625" style="2" customWidth="1"/>
    <col min="15883" max="15891" width="11.28515625" style="2" hidden="1" customWidth="1"/>
    <col min="15892" max="16129" width="11.28515625" style="2" hidden="1"/>
    <col min="16130" max="16130" width="41.85546875" style="2" customWidth="1"/>
    <col min="16131" max="16131" width="39.28515625" style="2" customWidth="1"/>
    <col min="16132" max="16132" width="33.28515625" style="2" customWidth="1"/>
    <col min="16133" max="16133" width="43.28515625" style="2" bestFit="1" customWidth="1"/>
    <col min="16134" max="16134" width="46.28515625" style="2" customWidth="1"/>
    <col min="16135" max="16135" width="58" style="2" customWidth="1"/>
    <col min="16136" max="16136" width="42.85546875" style="2" customWidth="1"/>
    <col min="16137" max="16137" width="29.85546875" style="2" customWidth="1"/>
    <col min="16138" max="16138" width="34.28515625" style="2" customWidth="1"/>
    <col min="16139" max="16147" width="11.28515625" style="2" hidden="1" customWidth="1"/>
    <col min="16148" max="16384" width="11.28515625" style="2" hidden="1"/>
  </cols>
  <sheetData>
    <row r="1" spans="1:19" x14ac:dyDescent="0.25">
      <c r="A1" s="90" t="s">
        <v>18</v>
      </c>
      <c r="B1" s="90"/>
      <c r="C1" s="90"/>
      <c r="D1" s="90"/>
      <c r="E1" s="90"/>
      <c r="F1" s="90"/>
      <c r="G1" s="90"/>
      <c r="H1" s="90"/>
      <c r="I1" s="90"/>
      <c r="J1" s="90"/>
    </row>
    <row r="2" spans="1:19" x14ac:dyDescent="0.25">
      <c r="A2" s="90" t="s">
        <v>47</v>
      </c>
      <c r="B2" s="90"/>
      <c r="C2" s="90"/>
      <c r="D2" s="90"/>
      <c r="E2" s="90"/>
      <c r="F2" s="90"/>
      <c r="G2" s="90"/>
      <c r="H2" s="90"/>
      <c r="I2" s="90"/>
      <c r="J2" s="90"/>
    </row>
    <row r="3" spans="1:19" x14ac:dyDescent="0.25">
      <c r="A3" s="90" t="s">
        <v>46</v>
      </c>
      <c r="B3" s="90"/>
      <c r="C3" s="90"/>
      <c r="D3" s="90"/>
      <c r="E3" s="90"/>
      <c r="F3" s="90"/>
      <c r="G3" s="90"/>
      <c r="H3" s="90"/>
      <c r="I3" s="90"/>
      <c r="J3" s="90"/>
    </row>
    <row r="4" spans="1:19" x14ac:dyDescent="0.25">
      <c r="S4" s="2" t="s">
        <v>23</v>
      </c>
    </row>
    <row r="5" spans="1:19" x14ac:dyDescent="0.25">
      <c r="A5" s="82" t="s">
        <v>53</v>
      </c>
      <c r="B5" s="82"/>
      <c r="C5" s="82"/>
      <c r="D5" s="82"/>
      <c r="E5" s="82"/>
      <c r="S5" s="2" t="s">
        <v>24</v>
      </c>
    </row>
    <row r="6" spans="1:19" x14ac:dyDescent="0.25">
      <c r="A6" s="1" t="s">
        <v>0</v>
      </c>
      <c r="B6" s="91"/>
      <c r="C6" s="92"/>
      <c r="D6" s="1" t="s">
        <v>2</v>
      </c>
      <c r="E6" s="46"/>
    </row>
    <row r="7" spans="1:19" x14ac:dyDescent="0.25">
      <c r="A7" s="1" t="s">
        <v>25</v>
      </c>
      <c r="B7" s="93"/>
      <c r="C7" s="94"/>
      <c r="D7" s="1" t="s">
        <v>26</v>
      </c>
      <c r="E7" s="57"/>
    </row>
    <row r="8" spans="1:19" x14ac:dyDescent="0.25">
      <c r="S8" s="2" t="s">
        <v>20</v>
      </c>
    </row>
    <row r="9" spans="1:19" ht="14.45" customHeight="1" x14ac:dyDescent="0.25">
      <c r="A9" s="74" t="s">
        <v>27</v>
      </c>
      <c r="B9" s="74"/>
      <c r="C9" s="74"/>
      <c r="D9" s="74" t="s">
        <v>28</v>
      </c>
      <c r="E9" s="74" t="s">
        <v>29</v>
      </c>
      <c r="F9" s="75" t="s">
        <v>21</v>
      </c>
      <c r="G9" s="74" t="s">
        <v>13</v>
      </c>
    </row>
    <row r="10" spans="1:19" x14ac:dyDescent="0.25">
      <c r="A10" s="74"/>
      <c r="B10" s="74"/>
      <c r="C10" s="74"/>
      <c r="D10" s="74"/>
      <c r="E10" s="74"/>
      <c r="F10" s="76"/>
      <c r="G10" s="74"/>
    </row>
    <row r="11" spans="1:19" x14ac:dyDescent="0.25">
      <c r="A11" s="38" t="s">
        <v>30</v>
      </c>
      <c r="B11" s="38" t="s">
        <v>31</v>
      </c>
      <c r="C11" s="38" t="s">
        <v>32</v>
      </c>
      <c r="D11" s="74"/>
      <c r="E11" s="74"/>
      <c r="F11" s="77"/>
      <c r="G11" s="74"/>
    </row>
    <row r="12" spans="1:19" x14ac:dyDescent="0.25">
      <c r="A12" s="58"/>
      <c r="B12" s="58"/>
      <c r="C12" s="59"/>
      <c r="D12" s="33"/>
      <c r="E12" s="59" t="s">
        <v>3</v>
      </c>
      <c r="F12" s="39" t="s">
        <v>20</v>
      </c>
      <c r="G12" s="60"/>
    </row>
    <row r="13" spans="1:19" x14ac:dyDescent="0.25">
      <c r="A13" s="61"/>
      <c r="B13" s="61"/>
      <c r="C13" s="62"/>
      <c r="D13" s="19"/>
      <c r="E13" s="40"/>
      <c r="F13" s="41"/>
      <c r="G13" s="41"/>
      <c r="S13" s="2" t="s">
        <v>57</v>
      </c>
    </row>
    <row r="14" spans="1:19" ht="12.95" customHeight="1" x14ac:dyDescent="0.25">
      <c r="A14" s="84" t="s">
        <v>33</v>
      </c>
      <c r="B14" s="85"/>
      <c r="C14" s="86"/>
      <c r="D14" s="74" t="s">
        <v>34</v>
      </c>
      <c r="E14" s="74" t="s">
        <v>21</v>
      </c>
      <c r="F14" s="75" t="s">
        <v>13</v>
      </c>
      <c r="S14" s="2" t="s">
        <v>58</v>
      </c>
    </row>
    <row r="15" spans="1:19" ht="12.95" customHeight="1" x14ac:dyDescent="0.25">
      <c r="A15" s="87"/>
      <c r="B15" s="88"/>
      <c r="C15" s="89"/>
      <c r="D15" s="74"/>
      <c r="E15" s="74"/>
      <c r="F15" s="76"/>
      <c r="S15" s="2" t="s">
        <v>3</v>
      </c>
    </row>
    <row r="16" spans="1:19" ht="12.95" customHeight="1" x14ac:dyDescent="0.25">
      <c r="A16" s="38" t="s">
        <v>30</v>
      </c>
      <c r="B16" s="38" t="s">
        <v>31</v>
      </c>
      <c r="C16" s="38" t="s">
        <v>32</v>
      </c>
      <c r="D16" s="74"/>
      <c r="E16" s="74"/>
      <c r="F16" s="77"/>
    </row>
    <row r="17" spans="1:19" ht="23.25" customHeight="1" x14ac:dyDescent="0.25">
      <c r="A17" s="58"/>
      <c r="B17" s="58"/>
      <c r="C17" s="59"/>
      <c r="D17" s="59" t="s">
        <v>3</v>
      </c>
      <c r="E17" s="39" t="s">
        <v>20</v>
      </c>
      <c r="F17" s="42"/>
    </row>
    <row r="18" spans="1:19" ht="12.95" customHeight="1" x14ac:dyDescent="0.25">
      <c r="A18" s="61"/>
      <c r="B18" s="61"/>
      <c r="C18" s="62"/>
      <c r="D18" s="19"/>
      <c r="E18" s="40"/>
      <c r="F18" s="41"/>
    </row>
    <row r="19" spans="1:19" ht="12.95" customHeight="1" x14ac:dyDescent="0.25">
      <c r="A19" s="61"/>
      <c r="B19" s="61"/>
      <c r="C19" s="62"/>
      <c r="D19" s="19"/>
      <c r="E19" s="40"/>
      <c r="F19" s="41"/>
      <c r="S19" s="43" t="s">
        <v>39</v>
      </c>
    </row>
    <row r="20" spans="1:19" x14ac:dyDescent="0.25">
      <c r="A20" s="61"/>
      <c r="B20" s="61"/>
      <c r="C20" s="62"/>
      <c r="D20" s="19"/>
      <c r="E20" s="40"/>
      <c r="F20" s="41"/>
      <c r="S20" s="2" t="s">
        <v>3</v>
      </c>
    </row>
    <row r="21" spans="1:19" ht="15.6" customHeight="1" x14ac:dyDescent="0.25"/>
    <row r="22" spans="1:19" ht="15" customHeight="1" x14ac:dyDescent="0.25">
      <c r="A22" s="82" t="s">
        <v>35</v>
      </c>
      <c r="B22" s="82"/>
      <c r="C22" s="82"/>
      <c r="D22" s="82"/>
      <c r="E22" s="82"/>
      <c r="F22" s="82"/>
      <c r="G22" s="82"/>
      <c r="H22" s="82"/>
      <c r="I22" s="82"/>
      <c r="J22" s="82"/>
    </row>
    <row r="23" spans="1:19" ht="62.65" customHeight="1" x14ac:dyDescent="0.25">
      <c r="A23" s="55" t="s">
        <v>0</v>
      </c>
      <c r="B23" s="55" t="s">
        <v>4</v>
      </c>
      <c r="C23" s="55" t="s">
        <v>5</v>
      </c>
      <c r="D23" s="55" t="s">
        <v>6</v>
      </c>
      <c r="E23" s="55" t="s">
        <v>36</v>
      </c>
      <c r="F23" s="55" t="s">
        <v>37</v>
      </c>
      <c r="G23" s="55" t="s">
        <v>38</v>
      </c>
      <c r="H23" s="56" t="s">
        <v>49</v>
      </c>
      <c r="I23" s="55" t="s">
        <v>21</v>
      </c>
      <c r="J23" s="55" t="s">
        <v>50</v>
      </c>
    </row>
    <row r="24" spans="1:19" ht="40.9" customHeight="1" x14ac:dyDescent="0.25">
      <c r="A24" s="63"/>
      <c r="B24" s="63"/>
      <c r="C24" s="64"/>
      <c r="D24" s="64"/>
      <c r="E24" s="65"/>
      <c r="F24" s="65"/>
      <c r="G24" s="64" t="s">
        <v>3</v>
      </c>
      <c r="H24" s="64"/>
      <c r="I24" s="66" t="s">
        <v>20</v>
      </c>
      <c r="J24" s="65"/>
    </row>
    <row r="25" spans="1:19" ht="40.9" customHeight="1" x14ac:dyDescent="0.25">
      <c r="A25" s="63"/>
      <c r="B25" s="63"/>
      <c r="C25" s="64"/>
      <c r="D25" s="64"/>
      <c r="E25" s="65"/>
      <c r="F25" s="65"/>
      <c r="G25" s="64" t="s">
        <v>3</v>
      </c>
      <c r="H25" s="64"/>
      <c r="I25" s="66" t="s">
        <v>20</v>
      </c>
      <c r="J25" s="65"/>
    </row>
    <row r="26" spans="1:19" ht="40.9" customHeight="1" x14ac:dyDescent="0.25">
      <c r="A26" s="63"/>
      <c r="B26" s="63"/>
      <c r="C26" s="64"/>
      <c r="D26" s="64"/>
      <c r="E26" s="65"/>
      <c r="F26" s="65"/>
      <c r="G26" s="64" t="s">
        <v>3</v>
      </c>
      <c r="H26" s="64"/>
      <c r="I26" s="66" t="s">
        <v>20</v>
      </c>
      <c r="J26" s="65"/>
    </row>
    <row r="27" spans="1:19" ht="40.9" customHeight="1" x14ac:dyDescent="0.25">
      <c r="A27" s="63"/>
      <c r="B27" s="63"/>
      <c r="C27" s="64"/>
      <c r="D27" s="64"/>
      <c r="E27" s="65"/>
      <c r="F27" s="65"/>
      <c r="G27" s="64" t="s">
        <v>3</v>
      </c>
      <c r="H27" s="64"/>
      <c r="I27" s="66" t="s">
        <v>20</v>
      </c>
      <c r="J27" s="65"/>
    </row>
    <row r="28" spans="1:19" ht="40.9" customHeight="1" x14ac:dyDescent="0.25">
      <c r="A28" s="63"/>
      <c r="B28" s="63"/>
      <c r="C28" s="64"/>
      <c r="D28" s="64"/>
      <c r="E28" s="65"/>
      <c r="F28" s="65"/>
      <c r="G28" s="64" t="s">
        <v>3</v>
      </c>
      <c r="H28" s="64"/>
      <c r="I28" s="66" t="s">
        <v>20</v>
      </c>
      <c r="J28" s="65"/>
    </row>
    <row r="29" spans="1:19" ht="40.9" customHeight="1" x14ac:dyDescent="0.25">
      <c r="A29" s="63"/>
      <c r="B29" s="63"/>
      <c r="C29" s="64"/>
      <c r="D29" s="64"/>
      <c r="E29" s="65"/>
      <c r="F29" s="65"/>
      <c r="G29" s="64" t="s">
        <v>3</v>
      </c>
      <c r="H29" s="64"/>
      <c r="I29" s="66" t="s">
        <v>20</v>
      </c>
      <c r="J29" s="65"/>
    </row>
    <row r="30" spans="1:19" ht="40.9" customHeight="1" x14ac:dyDescent="0.25">
      <c r="A30" s="63"/>
      <c r="B30" s="63"/>
      <c r="C30" s="64"/>
      <c r="D30" s="64"/>
      <c r="E30" s="65"/>
      <c r="F30" s="65"/>
      <c r="G30" s="64" t="s">
        <v>3</v>
      </c>
      <c r="H30" s="64"/>
      <c r="I30" s="66" t="s">
        <v>20</v>
      </c>
      <c r="J30" s="65"/>
    </row>
    <row r="31" spans="1:19" ht="40.9" customHeight="1" x14ac:dyDescent="0.25">
      <c r="A31" s="63"/>
      <c r="B31" s="63"/>
      <c r="C31" s="64"/>
      <c r="D31" s="64"/>
      <c r="E31" s="65"/>
      <c r="F31" s="65"/>
      <c r="G31" s="64" t="s">
        <v>3</v>
      </c>
      <c r="H31" s="64"/>
      <c r="I31" s="66" t="s">
        <v>20</v>
      </c>
      <c r="J31" s="65"/>
    </row>
    <row r="32" spans="1:19" ht="40.9" customHeight="1" x14ac:dyDescent="0.25">
      <c r="A32" s="63"/>
      <c r="B32" s="63"/>
      <c r="C32" s="64"/>
      <c r="D32" s="64"/>
      <c r="E32" s="65"/>
      <c r="F32" s="65"/>
      <c r="G32" s="64" t="s">
        <v>3</v>
      </c>
      <c r="H32" s="64"/>
      <c r="I32" s="66" t="s">
        <v>20</v>
      </c>
      <c r="J32" s="65"/>
    </row>
    <row r="33" spans="1:10" ht="40.9" customHeight="1" x14ac:dyDescent="0.25">
      <c r="A33" s="63"/>
      <c r="B33" s="63"/>
      <c r="C33" s="64"/>
      <c r="D33" s="64"/>
      <c r="E33" s="65"/>
      <c r="F33" s="65"/>
      <c r="G33" s="64" t="s">
        <v>3</v>
      </c>
      <c r="H33" s="64"/>
      <c r="I33" s="66" t="s">
        <v>20</v>
      </c>
      <c r="J33" s="65"/>
    </row>
    <row r="34" spans="1:10" ht="40.9" customHeight="1" x14ac:dyDescent="0.25">
      <c r="A34" s="63"/>
      <c r="B34" s="63"/>
      <c r="C34" s="64"/>
      <c r="D34" s="64"/>
      <c r="E34" s="65"/>
      <c r="F34" s="65"/>
      <c r="G34" s="64" t="s">
        <v>3</v>
      </c>
      <c r="H34" s="64"/>
      <c r="I34" s="66" t="s">
        <v>20</v>
      </c>
      <c r="J34" s="65"/>
    </row>
    <row r="35" spans="1:10" ht="40.9" customHeight="1" x14ac:dyDescent="0.25">
      <c r="A35" s="63"/>
      <c r="B35" s="63"/>
      <c r="C35" s="64"/>
      <c r="D35" s="64"/>
      <c r="E35" s="65"/>
      <c r="F35" s="65"/>
      <c r="G35" s="64" t="s">
        <v>3</v>
      </c>
      <c r="H35" s="64"/>
      <c r="I35" s="66" t="s">
        <v>20</v>
      </c>
      <c r="J35" s="65"/>
    </row>
    <row r="36" spans="1:10" ht="40.9" customHeight="1" x14ac:dyDescent="0.25">
      <c r="A36" s="63"/>
      <c r="B36" s="63"/>
      <c r="C36" s="64"/>
      <c r="D36" s="64"/>
      <c r="E36" s="65"/>
      <c r="F36" s="65"/>
      <c r="G36" s="64" t="s">
        <v>3</v>
      </c>
      <c r="H36" s="64"/>
      <c r="I36" s="66" t="s">
        <v>20</v>
      </c>
      <c r="J36" s="65"/>
    </row>
    <row r="37" spans="1:10" ht="40.9" customHeight="1" x14ac:dyDescent="0.25">
      <c r="A37" s="63"/>
      <c r="B37" s="63"/>
      <c r="C37" s="64"/>
      <c r="D37" s="64"/>
      <c r="E37" s="65"/>
      <c r="F37" s="65"/>
      <c r="G37" s="64" t="s">
        <v>3</v>
      </c>
      <c r="H37" s="64"/>
      <c r="I37" s="66" t="s">
        <v>20</v>
      </c>
      <c r="J37" s="65"/>
    </row>
    <row r="38" spans="1:10" ht="40.9" customHeight="1" x14ac:dyDescent="0.25">
      <c r="A38" s="63"/>
      <c r="B38" s="63"/>
      <c r="C38" s="64"/>
      <c r="D38" s="64"/>
      <c r="E38" s="65"/>
      <c r="F38" s="65"/>
      <c r="G38" s="64" t="s">
        <v>3</v>
      </c>
      <c r="H38" s="64"/>
      <c r="I38" s="66" t="s">
        <v>20</v>
      </c>
      <c r="J38" s="65"/>
    </row>
    <row r="39" spans="1:10" ht="40.9" customHeight="1" x14ac:dyDescent="0.25">
      <c r="A39" s="63"/>
      <c r="B39" s="63"/>
      <c r="C39" s="64"/>
      <c r="D39" s="64"/>
      <c r="E39" s="65"/>
      <c r="F39" s="65"/>
      <c r="G39" s="64" t="s">
        <v>3</v>
      </c>
      <c r="H39" s="64"/>
      <c r="I39" s="66" t="s">
        <v>20</v>
      </c>
      <c r="J39" s="65"/>
    </row>
    <row r="40" spans="1:10" ht="40.9" customHeight="1" x14ac:dyDescent="0.25">
      <c r="A40" s="63"/>
      <c r="B40" s="63"/>
      <c r="C40" s="64"/>
      <c r="D40" s="64"/>
      <c r="E40" s="65"/>
      <c r="F40" s="65"/>
      <c r="G40" s="64" t="s">
        <v>3</v>
      </c>
      <c r="H40" s="64"/>
      <c r="I40" s="66" t="s">
        <v>20</v>
      </c>
      <c r="J40" s="65"/>
    </row>
    <row r="41" spans="1:10" ht="40.9" customHeight="1" x14ac:dyDescent="0.25">
      <c r="A41" s="63"/>
      <c r="B41" s="63"/>
      <c r="C41" s="64"/>
      <c r="D41" s="64"/>
      <c r="E41" s="65"/>
      <c r="F41" s="65"/>
      <c r="G41" s="64" t="s">
        <v>3</v>
      </c>
      <c r="H41" s="64"/>
      <c r="I41" s="66" t="s">
        <v>20</v>
      </c>
      <c r="J41" s="65"/>
    </row>
    <row r="42" spans="1:10" ht="40.9" customHeight="1" x14ac:dyDescent="0.25">
      <c r="A42" s="63"/>
      <c r="B42" s="63"/>
      <c r="C42" s="64"/>
      <c r="D42" s="64"/>
      <c r="E42" s="65"/>
      <c r="F42" s="65"/>
      <c r="G42" s="64" t="s">
        <v>3</v>
      </c>
      <c r="H42" s="64"/>
      <c r="I42" s="66" t="s">
        <v>20</v>
      </c>
      <c r="J42" s="65"/>
    </row>
    <row r="43" spans="1:10" ht="40.9" customHeight="1" x14ac:dyDescent="0.25">
      <c r="A43" s="63"/>
      <c r="B43" s="63"/>
      <c r="C43" s="64"/>
      <c r="D43" s="64"/>
      <c r="E43" s="65"/>
      <c r="F43" s="65"/>
      <c r="G43" s="64" t="s">
        <v>3</v>
      </c>
      <c r="H43" s="64"/>
      <c r="I43" s="66" t="s">
        <v>20</v>
      </c>
      <c r="J43" s="65"/>
    </row>
    <row r="44" spans="1:10" ht="40.9" customHeight="1" x14ac:dyDescent="0.25">
      <c r="A44" s="67"/>
      <c r="B44" s="68"/>
      <c r="C44" s="64"/>
      <c r="D44" s="64"/>
      <c r="E44" s="64"/>
      <c r="F44" s="64"/>
      <c r="G44" s="64" t="s">
        <v>3</v>
      </c>
      <c r="H44" s="64"/>
      <c r="I44" s="66" t="s">
        <v>20</v>
      </c>
      <c r="J44" s="33"/>
    </row>
    <row r="45" spans="1:10" hidden="1" x14ac:dyDescent="0.25">
      <c r="E45" s="47" t="s">
        <v>48</v>
      </c>
      <c r="F45" s="54" t="e">
        <f>IF(G45&gt;=116,"CUMPLE","NO CUMPLE")</f>
        <v>#REF!</v>
      </c>
      <c r="G45" s="48" t="e">
        <f>MAX(#REF!)</f>
        <v>#REF!</v>
      </c>
      <c r="H45" s="48"/>
      <c r="J45" s="33">
        <f>COUNTIF(I24:I44,"CUMPLE")</f>
        <v>0</v>
      </c>
    </row>
    <row r="46" spans="1:10" hidden="1" x14ac:dyDescent="0.25"/>
    <row r="47" spans="1:10" ht="13.9" hidden="1" customHeight="1" x14ac:dyDescent="0.25">
      <c r="A47" s="69"/>
      <c r="B47" s="69"/>
      <c r="C47" s="70"/>
      <c r="D47" s="70"/>
      <c r="F47" s="83" t="s">
        <v>41</v>
      </c>
      <c r="G47" s="83"/>
      <c r="H47" s="83"/>
      <c r="I47" s="83"/>
      <c r="J47" s="44" t="e">
        <f>+IF(AND(F45="CUMPLE",F12="CUMPLE",#REF!="SI", E17="CUMPLE",J49="CUMPLE"),"HABILITA","NO HABILITA")</f>
        <v>#REF!</v>
      </c>
    </row>
    <row r="48" spans="1:10" ht="13.9" hidden="1" customHeight="1" x14ac:dyDescent="0.25">
      <c r="A48" s="69"/>
      <c r="B48" s="69"/>
      <c r="C48" s="70"/>
      <c r="D48" s="70"/>
      <c r="F48" s="83" t="s">
        <v>45</v>
      </c>
      <c r="G48" s="83"/>
      <c r="H48" s="83"/>
      <c r="I48" s="83"/>
      <c r="J48" s="49" t="str">
        <f>IF(J45&gt;=4,"CUMPLE","NO CUMPLE")</f>
        <v>NO CUMPLE</v>
      </c>
    </row>
    <row r="49" spans="1:10" hidden="1" x14ac:dyDescent="0.25">
      <c r="A49" s="45"/>
      <c r="B49" s="69"/>
      <c r="C49" s="70"/>
      <c r="D49" s="70"/>
      <c r="E49" s="70"/>
      <c r="F49" s="83" t="s">
        <v>42</v>
      </c>
      <c r="G49" s="83"/>
      <c r="H49" s="83"/>
      <c r="I49" s="83"/>
      <c r="J49" s="50">
        <f>IF(J45=5,10,IF(J45=6,20,IF(J45&gt;=7,30,0)))</f>
        <v>0</v>
      </c>
    </row>
    <row r="50" spans="1:10" x14ac:dyDescent="0.25"/>
  </sheetData>
  <mergeCells count="19">
    <mergeCell ref="G9:G11"/>
    <mergeCell ref="A1:J1"/>
    <mergeCell ref="A2:J2"/>
    <mergeCell ref="A3:J3"/>
    <mergeCell ref="A5:E5"/>
    <mergeCell ref="B6:C6"/>
    <mergeCell ref="B7:C7"/>
    <mergeCell ref="A9:C10"/>
    <mergeCell ref="D9:D11"/>
    <mergeCell ref="E9:E11"/>
    <mergeCell ref="F9:F11"/>
    <mergeCell ref="F48:I48"/>
    <mergeCell ref="F49:I49"/>
    <mergeCell ref="A14:C15"/>
    <mergeCell ref="D14:D16"/>
    <mergeCell ref="E14:E16"/>
    <mergeCell ref="F14:F16"/>
    <mergeCell ref="A22:J22"/>
    <mergeCell ref="F47:I47"/>
  </mergeCells>
  <conditionalFormatting sqref="J47">
    <cfRule type="cellIs" dxfId="23" priority="5" stopIfTrue="1" operator="equal">
      <formula>"HABILITA"</formula>
    </cfRule>
    <cfRule type="cellIs" dxfId="22" priority="6" stopIfTrue="1" operator="equal">
      <formula>"NO HABILITA"</formula>
    </cfRule>
  </conditionalFormatting>
  <conditionalFormatting sqref="F45">
    <cfRule type="cellIs" dxfId="21" priority="3" stopIfTrue="1" operator="equal">
      <formula>"CUMPLE"</formula>
    </cfRule>
    <cfRule type="cellIs" dxfId="20" priority="4" stopIfTrue="1" operator="equal">
      <formula>"NO CUMPLE"</formula>
    </cfRule>
  </conditionalFormatting>
  <conditionalFormatting sqref="J48">
    <cfRule type="cellIs" dxfId="19" priority="1" stopIfTrue="1" operator="equal">
      <formula>"CUMPLE"</formula>
    </cfRule>
    <cfRule type="cellIs" dxfId="18" priority="2" stopIfTrue="1" operator="equal">
      <formula>"NO CUMPLE"</formula>
    </cfRule>
  </conditionalFormatting>
  <dataValidations disablePrompts="1" count="5">
    <dataValidation type="list" allowBlank="1" showInputMessage="1" showErrorMessage="1" sqref="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B983048:C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B917512:C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B851976:C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B786440:C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B720904:C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B655368:C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B589832:C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B524296:C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B458760:C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B393224:C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B327688:C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B262152:C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B196616:C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B131080:C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B65544:C65544 H24:H44">
      <formula1>$S$4:$S$5</formula1>
    </dataValidation>
    <dataValidation type="list" allowBlank="1" showInputMessage="1" showErrorMessage="1" sqref="I24:I44 JE24:JE44 TA24:TA44 ACW24:ACW44 AMS24:AMS44 AWO24:AWO44 BGK24:BGK44 BQG24:BQG44 CAC24:CAC44 CJY24:CJY44 CTU24:CTU44 DDQ24:DDQ44 DNM24:DNM44 DXI24:DXI44 EHE24:EHE44 ERA24:ERA44 FAW24:FAW44 FKS24:FKS44 FUO24:FUO44 GEK24:GEK44 GOG24:GOG44 GYC24:GYC44 HHY24:HHY44 HRU24:HRU44 IBQ24:IBQ44 ILM24:ILM44 IVI24:IVI44 JFE24:JFE44 JPA24:JPA44 JYW24:JYW44 KIS24:KIS44 KSO24:KSO44 LCK24:LCK44 LMG24:LMG44 LWC24:LWC44 MFY24:MFY44 MPU24:MPU44 MZQ24:MZQ44 NJM24:NJM44 NTI24:NTI44 ODE24:ODE44 ONA24:ONA44 OWW24:OWW44 PGS24:PGS44 PQO24:PQO44 QAK24:QAK44 QKG24:QKG44 QUC24:QUC44 RDY24:RDY44 RNU24:RNU44 RXQ24:RXQ44 SHM24:SHM44 SRI24:SRI44 TBE24:TBE44 TLA24:TLA44 TUW24:TUW44 UES24:UES44 UOO24:UOO44 UYK24:UYK44 VIG24:VIG44 VSC24:VSC44 WBY24:WBY44 WLU24:WLU44 WVQ24:WVQ44 I65561:I65581 JE65561:JE65581 TA65561:TA65581 ACW65561:ACW65581 AMS65561:AMS65581 AWO65561:AWO65581 BGK65561:BGK65581 BQG65561:BQG65581 CAC65561:CAC65581 CJY65561:CJY65581 CTU65561:CTU65581 DDQ65561:DDQ65581 DNM65561:DNM65581 DXI65561:DXI65581 EHE65561:EHE65581 ERA65561:ERA65581 FAW65561:FAW65581 FKS65561:FKS65581 FUO65561:FUO65581 GEK65561:GEK65581 GOG65561:GOG65581 GYC65561:GYC65581 HHY65561:HHY65581 HRU65561:HRU65581 IBQ65561:IBQ65581 ILM65561:ILM65581 IVI65561:IVI65581 JFE65561:JFE65581 JPA65561:JPA65581 JYW65561:JYW65581 KIS65561:KIS65581 KSO65561:KSO65581 LCK65561:LCK65581 LMG65561:LMG65581 LWC65561:LWC65581 MFY65561:MFY65581 MPU65561:MPU65581 MZQ65561:MZQ65581 NJM65561:NJM65581 NTI65561:NTI65581 ODE65561:ODE65581 ONA65561:ONA65581 OWW65561:OWW65581 PGS65561:PGS65581 PQO65561:PQO65581 QAK65561:QAK65581 QKG65561:QKG65581 QUC65561:QUC65581 RDY65561:RDY65581 RNU65561:RNU65581 RXQ65561:RXQ65581 SHM65561:SHM65581 SRI65561:SRI65581 TBE65561:TBE65581 TLA65561:TLA65581 TUW65561:TUW65581 UES65561:UES65581 UOO65561:UOO65581 UYK65561:UYK65581 VIG65561:VIG65581 VSC65561:VSC65581 WBY65561:WBY65581 WLU65561:WLU65581 WVQ65561:WVQ65581 I131097:I131117 JE131097:JE131117 TA131097:TA131117 ACW131097:ACW131117 AMS131097:AMS131117 AWO131097:AWO131117 BGK131097:BGK131117 BQG131097:BQG131117 CAC131097:CAC131117 CJY131097:CJY131117 CTU131097:CTU131117 DDQ131097:DDQ131117 DNM131097:DNM131117 DXI131097:DXI131117 EHE131097:EHE131117 ERA131097:ERA131117 FAW131097:FAW131117 FKS131097:FKS131117 FUO131097:FUO131117 GEK131097:GEK131117 GOG131097:GOG131117 GYC131097:GYC131117 HHY131097:HHY131117 HRU131097:HRU131117 IBQ131097:IBQ131117 ILM131097:ILM131117 IVI131097:IVI131117 JFE131097:JFE131117 JPA131097:JPA131117 JYW131097:JYW131117 KIS131097:KIS131117 KSO131097:KSO131117 LCK131097:LCK131117 LMG131097:LMG131117 LWC131097:LWC131117 MFY131097:MFY131117 MPU131097:MPU131117 MZQ131097:MZQ131117 NJM131097:NJM131117 NTI131097:NTI131117 ODE131097:ODE131117 ONA131097:ONA131117 OWW131097:OWW131117 PGS131097:PGS131117 PQO131097:PQO131117 QAK131097:QAK131117 QKG131097:QKG131117 QUC131097:QUC131117 RDY131097:RDY131117 RNU131097:RNU131117 RXQ131097:RXQ131117 SHM131097:SHM131117 SRI131097:SRI131117 TBE131097:TBE131117 TLA131097:TLA131117 TUW131097:TUW131117 UES131097:UES131117 UOO131097:UOO131117 UYK131097:UYK131117 VIG131097:VIG131117 VSC131097:VSC131117 WBY131097:WBY131117 WLU131097:WLU131117 WVQ131097:WVQ131117 I196633:I196653 JE196633:JE196653 TA196633:TA196653 ACW196633:ACW196653 AMS196633:AMS196653 AWO196633:AWO196653 BGK196633:BGK196653 BQG196633:BQG196653 CAC196633:CAC196653 CJY196633:CJY196653 CTU196633:CTU196653 DDQ196633:DDQ196653 DNM196633:DNM196653 DXI196633:DXI196653 EHE196633:EHE196653 ERA196633:ERA196653 FAW196633:FAW196653 FKS196633:FKS196653 FUO196633:FUO196653 GEK196633:GEK196653 GOG196633:GOG196653 GYC196633:GYC196653 HHY196633:HHY196653 HRU196633:HRU196653 IBQ196633:IBQ196653 ILM196633:ILM196653 IVI196633:IVI196653 JFE196633:JFE196653 JPA196633:JPA196653 JYW196633:JYW196653 KIS196633:KIS196653 KSO196633:KSO196653 LCK196633:LCK196653 LMG196633:LMG196653 LWC196633:LWC196653 MFY196633:MFY196653 MPU196633:MPU196653 MZQ196633:MZQ196653 NJM196633:NJM196653 NTI196633:NTI196653 ODE196633:ODE196653 ONA196633:ONA196653 OWW196633:OWW196653 PGS196633:PGS196653 PQO196633:PQO196653 QAK196633:QAK196653 QKG196633:QKG196653 QUC196633:QUC196653 RDY196633:RDY196653 RNU196633:RNU196653 RXQ196633:RXQ196653 SHM196633:SHM196653 SRI196633:SRI196653 TBE196633:TBE196653 TLA196633:TLA196653 TUW196633:TUW196653 UES196633:UES196653 UOO196633:UOO196653 UYK196633:UYK196653 VIG196633:VIG196653 VSC196633:VSC196653 WBY196633:WBY196653 WLU196633:WLU196653 WVQ196633:WVQ196653 I262169:I262189 JE262169:JE262189 TA262169:TA262189 ACW262169:ACW262189 AMS262169:AMS262189 AWO262169:AWO262189 BGK262169:BGK262189 BQG262169:BQG262189 CAC262169:CAC262189 CJY262169:CJY262189 CTU262169:CTU262189 DDQ262169:DDQ262189 DNM262169:DNM262189 DXI262169:DXI262189 EHE262169:EHE262189 ERA262169:ERA262189 FAW262169:FAW262189 FKS262169:FKS262189 FUO262169:FUO262189 GEK262169:GEK262189 GOG262169:GOG262189 GYC262169:GYC262189 HHY262169:HHY262189 HRU262169:HRU262189 IBQ262169:IBQ262189 ILM262169:ILM262189 IVI262169:IVI262189 JFE262169:JFE262189 JPA262169:JPA262189 JYW262169:JYW262189 KIS262169:KIS262189 KSO262169:KSO262189 LCK262169:LCK262189 LMG262169:LMG262189 LWC262169:LWC262189 MFY262169:MFY262189 MPU262169:MPU262189 MZQ262169:MZQ262189 NJM262169:NJM262189 NTI262169:NTI262189 ODE262169:ODE262189 ONA262169:ONA262189 OWW262169:OWW262189 PGS262169:PGS262189 PQO262169:PQO262189 QAK262169:QAK262189 QKG262169:QKG262189 QUC262169:QUC262189 RDY262169:RDY262189 RNU262169:RNU262189 RXQ262169:RXQ262189 SHM262169:SHM262189 SRI262169:SRI262189 TBE262169:TBE262189 TLA262169:TLA262189 TUW262169:TUW262189 UES262169:UES262189 UOO262169:UOO262189 UYK262169:UYK262189 VIG262169:VIG262189 VSC262169:VSC262189 WBY262169:WBY262189 WLU262169:WLU262189 WVQ262169:WVQ262189 I327705:I327725 JE327705:JE327725 TA327705:TA327725 ACW327705:ACW327725 AMS327705:AMS327725 AWO327705:AWO327725 BGK327705:BGK327725 BQG327705:BQG327725 CAC327705:CAC327725 CJY327705:CJY327725 CTU327705:CTU327725 DDQ327705:DDQ327725 DNM327705:DNM327725 DXI327705:DXI327725 EHE327705:EHE327725 ERA327705:ERA327725 FAW327705:FAW327725 FKS327705:FKS327725 FUO327705:FUO327725 GEK327705:GEK327725 GOG327705:GOG327725 GYC327705:GYC327725 HHY327705:HHY327725 HRU327705:HRU327725 IBQ327705:IBQ327725 ILM327705:ILM327725 IVI327705:IVI327725 JFE327705:JFE327725 JPA327705:JPA327725 JYW327705:JYW327725 KIS327705:KIS327725 KSO327705:KSO327725 LCK327705:LCK327725 LMG327705:LMG327725 LWC327705:LWC327725 MFY327705:MFY327725 MPU327705:MPU327725 MZQ327705:MZQ327725 NJM327705:NJM327725 NTI327705:NTI327725 ODE327705:ODE327725 ONA327705:ONA327725 OWW327705:OWW327725 PGS327705:PGS327725 PQO327705:PQO327725 QAK327705:QAK327725 QKG327705:QKG327725 QUC327705:QUC327725 RDY327705:RDY327725 RNU327705:RNU327725 RXQ327705:RXQ327725 SHM327705:SHM327725 SRI327705:SRI327725 TBE327705:TBE327725 TLA327705:TLA327725 TUW327705:TUW327725 UES327705:UES327725 UOO327705:UOO327725 UYK327705:UYK327725 VIG327705:VIG327725 VSC327705:VSC327725 WBY327705:WBY327725 WLU327705:WLU327725 WVQ327705:WVQ327725 I393241:I393261 JE393241:JE393261 TA393241:TA393261 ACW393241:ACW393261 AMS393241:AMS393261 AWO393241:AWO393261 BGK393241:BGK393261 BQG393241:BQG393261 CAC393241:CAC393261 CJY393241:CJY393261 CTU393241:CTU393261 DDQ393241:DDQ393261 DNM393241:DNM393261 DXI393241:DXI393261 EHE393241:EHE393261 ERA393241:ERA393261 FAW393241:FAW393261 FKS393241:FKS393261 FUO393241:FUO393261 GEK393241:GEK393261 GOG393241:GOG393261 GYC393241:GYC393261 HHY393241:HHY393261 HRU393241:HRU393261 IBQ393241:IBQ393261 ILM393241:ILM393261 IVI393241:IVI393261 JFE393241:JFE393261 JPA393241:JPA393261 JYW393241:JYW393261 KIS393241:KIS393261 KSO393241:KSO393261 LCK393241:LCK393261 LMG393241:LMG393261 LWC393241:LWC393261 MFY393241:MFY393261 MPU393241:MPU393261 MZQ393241:MZQ393261 NJM393241:NJM393261 NTI393241:NTI393261 ODE393241:ODE393261 ONA393241:ONA393261 OWW393241:OWW393261 PGS393241:PGS393261 PQO393241:PQO393261 QAK393241:QAK393261 QKG393241:QKG393261 QUC393241:QUC393261 RDY393241:RDY393261 RNU393241:RNU393261 RXQ393241:RXQ393261 SHM393241:SHM393261 SRI393241:SRI393261 TBE393241:TBE393261 TLA393241:TLA393261 TUW393241:TUW393261 UES393241:UES393261 UOO393241:UOO393261 UYK393241:UYK393261 VIG393241:VIG393261 VSC393241:VSC393261 WBY393241:WBY393261 WLU393241:WLU393261 WVQ393241:WVQ393261 I458777:I458797 JE458777:JE458797 TA458777:TA458797 ACW458777:ACW458797 AMS458777:AMS458797 AWO458777:AWO458797 BGK458777:BGK458797 BQG458777:BQG458797 CAC458777:CAC458797 CJY458777:CJY458797 CTU458777:CTU458797 DDQ458777:DDQ458797 DNM458777:DNM458797 DXI458777:DXI458797 EHE458777:EHE458797 ERA458777:ERA458797 FAW458777:FAW458797 FKS458777:FKS458797 FUO458777:FUO458797 GEK458777:GEK458797 GOG458777:GOG458797 GYC458777:GYC458797 HHY458777:HHY458797 HRU458777:HRU458797 IBQ458777:IBQ458797 ILM458777:ILM458797 IVI458777:IVI458797 JFE458777:JFE458797 JPA458777:JPA458797 JYW458777:JYW458797 KIS458777:KIS458797 KSO458777:KSO458797 LCK458777:LCK458797 LMG458777:LMG458797 LWC458777:LWC458797 MFY458777:MFY458797 MPU458777:MPU458797 MZQ458777:MZQ458797 NJM458777:NJM458797 NTI458777:NTI458797 ODE458777:ODE458797 ONA458777:ONA458797 OWW458777:OWW458797 PGS458777:PGS458797 PQO458777:PQO458797 QAK458777:QAK458797 QKG458777:QKG458797 QUC458777:QUC458797 RDY458777:RDY458797 RNU458777:RNU458797 RXQ458777:RXQ458797 SHM458777:SHM458797 SRI458777:SRI458797 TBE458777:TBE458797 TLA458777:TLA458797 TUW458777:TUW458797 UES458777:UES458797 UOO458777:UOO458797 UYK458777:UYK458797 VIG458777:VIG458797 VSC458777:VSC458797 WBY458777:WBY458797 WLU458777:WLU458797 WVQ458777:WVQ458797 I524313:I524333 JE524313:JE524333 TA524313:TA524333 ACW524313:ACW524333 AMS524313:AMS524333 AWO524313:AWO524333 BGK524313:BGK524333 BQG524313:BQG524333 CAC524313:CAC524333 CJY524313:CJY524333 CTU524313:CTU524333 DDQ524313:DDQ524333 DNM524313:DNM524333 DXI524313:DXI524333 EHE524313:EHE524333 ERA524313:ERA524333 FAW524313:FAW524333 FKS524313:FKS524333 FUO524313:FUO524333 GEK524313:GEK524333 GOG524313:GOG524333 GYC524313:GYC524333 HHY524313:HHY524333 HRU524313:HRU524333 IBQ524313:IBQ524333 ILM524313:ILM524333 IVI524313:IVI524333 JFE524313:JFE524333 JPA524313:JPA524333 JYW524313:JYW524333 KIS524313:KIS524333 KSO524313:KSO524333 LCK524313:LCK524333 LMG524313:LMG524333 LWC524313:LWC524333 MFY524313:MFY524333 MPU524313:MPU524333 MZQ524313:MZQ524333 NJM524313:NJM524333 NTI524313:NTI524333 ODE524313:ODE524333 ONA524313:ONA524333 OWW524313:OWW524333 PGS524313:PGS524333 PQO524313:PQO524333 QAK524313:QAK524333 QKG524313:QKG524333 QUC524313:QUC524333 RDY524313:RDY524333 RNU524313:RNU524333 RXQ524313:RXQ524333 SHM524313:SHM524333 SRI524313:SRI524333 TBE524313:TBE524333 TLA524313:TLA524333 TUW524313:TUW524333 UES524313:UES524333 UOO524313:UOO524333 UYK524313:UYK524333 VIG524313:VIG524333 VSC524313:VSC524333 WBY524313:WBY524333 WLU524313:WLU524333 WVQ524313:WVQ524333 I589849:I589869 JE589849:JE589869 TA589849:TA589869 ACW589849:ACW589869 AMS589849:AMS589869 AWO589849:AWO589869 BGK589849:BGK589869 BQG589849:BQG589869 CAC589849:CAC589869 CJY589849:CJY589869 CTU589849:CTU589869 DDQ589849:DDQ589869 DNM589849:DNM589869 DXI589849:DXI589869 EHE589849:EHE589869 ERA589849:ERA589869 FAW589849:FAW589869 FKS589849:FKS589869 FUO589849:FUO589869 GEK589849:GEK589869 GOG589849:GOG589869 GYC589849:GYC589869 HHY589849:HHY589869 HRU589849:HRU589869 IBQ589849:IBQ589869 ILM589849:ILM589869 IVI589849:IVI589869 JFE589849:JFE589869 JPA589849:JPA589869 JYW589849:JYW589869 KIS589849:KIS589869 KSO589849:KSO589869 LCK589849:LCK589869 LMG589849:LMG589869 LWC589849:LWC589869 MFY589849:MFY589869 MPU589849:MPU589869 MZQ589849:MZQ589869 NJM589849:NJM589869 NTI589849:NTI589869 ODE589849:ODE589869 ONA589849:ONA589869 OWW589849:OWW589869 PGS589849:PGS589869 PQO589849:PQO589869 QAK589849:QAK589869 QKG589849:QKG589869 QUC589849:QUC589869 RDY589849:RDY589869 RNU589849:RNU589869 RXQ589849:RXQ589869 SHM589849:SHM589869 SRI589849:SRI589869 TBE589849:TBE589869 TLA589849:TLA589869 TUW589849:TUW589869 UES589849:UES589869 UOO589849:UOO589869 UYK589849:UYK589869 VIG589849:VIG589869 VSC589849:VSC589869 WBY589849:WBY589869 WLU589849:WLU589869 WVQ589849:WVQ589869 I655385:I655405 JE655385:JE655405 TA655385:TA655405 ACW655385:ACW655405 AMS655385:AMS655405 AWO655385:AWO655405 BGK655385:BGK655405 BQG655385:BQG655405 CAC655385:CAC655405 CJY655385:CJY655405 CTU655385:CTU655405 DDQ655385:DDQ655405 DNM655385:DNM655405 DXI655385:DXI655405 EHE655385:EHE655405 ERA655385:ERA655405 FAW655385:FAW655405 FKS655385:FKS655405 FUO655385:FUO655405 GEK655385:GEK655405 GOG655385:GOG655405 GYC655385:GYC655405 HHY655385:HHY655405 HRU655385:HRU655405 IBQ655385:IBQ655405 ILM655385:ILM655405 IVI655385:IVI655405 JFE655385:JFE655405 JPA655385:JPA655405 JYW655385:JYW655405 KIS655385:KIS655405 KSO655385:KSO655405 LCK655385:LCK655405 LMG655385:LMG655405 LWC655385:LWC655405 MFY655385:MFY655405 MPU655385:MPU655405 MZQ655385:MZQ655405 NJM655385:NJM655405 NTI655385:NTI655405 ODE655385:ODE655405 ONA655385:ONA655405 OWW655385:OWW655405 PGS655385:PGS655405 PQO655385:PQO655405 QAK655385:QAK655405 QKG655385:QKG655405 QUC655385:QUC655405 RDY655385:RDY655405 RNU655385:RNU655405 RXQ655385:RXQ655405 SHM655385:SHM655405 SRI655385:SRI655405 TBE655385:TBE655405 TLA655385:TLA655405 TUW655385:TUW655405 UES655385:UES655405 UOO655385:UOO655405 UYK655385:UYK655405 VIG655385:VIG655405 VSC655385:VSC655405 WBY655385:WBY655405 WLU655385:WLU655405 WVQ655385:WVQ655405 I720921:I720941 JE720921:JE720941 TA720921:TA720941 ACW720921:ACW720941 AMS720921:AMS720941 AWO720921:AWO720941 BGK720921:BGK720941 BQG720921:BQG720941 CAC720921:CAC720941 CJY720921:CJY720941 CTU720921:CTU720941 DDQ720921:DDQ720941 DNM720921:DNM720941 DXI720921:DXI720941 EHE720921:EHE720941 ERA720921:ERA720941 FAW720921:FAW720941 FKS720921:FKS720941 FUO720921:FUO720941 GEK720921:GEK720941 GOG720921:GOG720941 GYC720921:GYC720941 HHY720921:HHY720941 HRU720921:HRU720941 IBQ720921:IBQ720941 ILM720921:ILM720941 IVI720921:IVI720941 JFE720921:JFE720941 JPA720921:JPA720941 JYW720921:JYW720941 KIS720921:KIS720941 KSO720921:KSO720941 LCK720921:LCK720941 LMG720921:LMG720941 LWC720921:LWC720941 MFY720921:MFY720941 MPU720921:MPU720941 MZQ720921:MZQ720941 NJM720921:NJM720941 NTI720921:NTI720941 ODE720921:ODE720941 ONA720921:ONA720941 OWW720921:OWW720941 PGS720921:PGS720941 PQO720921:PQO720941 QAK720921:QAK720941 QKG720921:QKG720941 QUC720921:QUC720941 RDY720921:RDY720941 RNU720921:RNU720941 RXQ720921:RXQ720941 SHM720921:SHM720941 SRI720921:SRI720941 TBE720921:TBE720941 TLA720921:TLA720941 TUW720921:TUW720941 UES720921:UES720941 UOO720921:UOO720941 UYK720921:UYK720941 VIG720921:VIG720941 VSC720921:VSC720941 WBY720921:WBY720941 WLU720921:WLU720941 WVQ720921:WVQ720941 I786457:I786477 JE786457:JE786477 TA786457:TA786477 ACW786457:ACW786477 AMS786457:AMS786477 AWO786457:AWO786477 BGK786457:BGK786477 BQG786457:BQG786477 CAC786457:CAC786477 CJY786457:CJY786477 CTU786457:CTU786477 DDQ786457:DDQ786477 DNM786457:DNM786477 DXI786457:DXI786477 EHE786457:EHE786477 ERA786457:ERA786477 FAW786457:FAW786477 FKS786457:FKS786477 FUO786457:FUO786477 GEK786457:GEK786477 GOG786457:GOG786477 GYC786457:GYC786477 HHY786457:HHY786477 HRU786457:HRU786477 IBQ786457:IBQ786477 ILM786457:ILM786477 IVI786457:IVI786477 JFE786457:JFE786477 JPA786457:JPA786477 JYW786457:JYW786477 KIS786457:KIS786477 KSO786457:KSO786477 LCK786457:LCK786477 LMG786457:LMG786477 LWC786457:LWC786477 MFY786457:MFY786477 MPU786457:MPU786477 MZQ786457:MZQ786477 NJM786457:NJM786477 NTI786457:NTI786477 ODE786457:ODE786477 ONA786457:ONA786477 OWW786457:OWW786477 PGS786457:PGS786477 PQO786457:PQO786477 QAK786457:QAK786477 QKG786457:QKG786477 QUC786457:QUC786477 RDY786457:RDY786477 RNU786457:RNU786477 RXQ786457:RXQ786477 SHM786457:SHM786477 SRI786457:SRI786477 TBE786457:TBE786477 TLA786457:TLA786477 TUW786457:TUW786477 UES786457:UES786477 UOO786457:UOO786477 UYK786457:UYK786477 VIG786457:VIG786477 VSC786457:VSC786477 WBY786457:WBY786477 WLU786457:WLU786477 WVQ786457:WVQ786477 I851993:I852013 JE851993:JE852013 TA851993:TA852013 ACW851993:ACW852013 AMS851993:AMS852013 AWO851993:AWO852013 BGK851993:BGK852013 BQG851993:BQG852013 CAC851993:CAC852013 CJY851993:CJY852013 CTU851993:CTU852013 DDQ851993:DDQ852013 DNM851993:DNM852013 DXI851993:DXI852013 EHE851993:EHE852013 ERA851993:ERA852013 FAW851993:FAW852013 FKS851993:FKS852013 FUO851993:FUO852013 GEK851993:GEK852013 GOG851993:GOG852013 GYC851993:GYC852013 HHY851993:HHY852013 HRU851993:HRU852013 IBQ851993:IBQ852013 ILM851993:ILM852013 IVI851993:IVI852013 JFE851993:JFE852013 JPA851993:JPA852013 JYW851993:JYW852013 KIS851993:KIS852013 KSO851993:KSO852013 LCK851993:LCK852013 LMG851993:LMG852013 LWC851993:LWC852013 MFY851993:MFY852013 MPU851993:MPU852013 MZQ851993:MZQ852013 NJM851993:NJM852013 NTI851993:NTI852013 ODE851993:ODE852013 ONA851993:ONA852013 OWW851993:OWW852013 PGS851993:PGS852013 PQO851993:PQO852013 QAK851993:QAK852013 QKG851993:QKG852013 QUC851993:QUC852013 RDY851993:RDY852013 RNU851993:RNU852013 RXQ851993:RXQ852013 SHM851993:SHM852013 SRI851993:SRI852013 TBE851993:TBE852013 TLA851993:TLA852013 TUW851993:TUW852013 UES851993:UES852013 UOO851993:UOO852013 UYK851993:UYK852013 VIG851993:VIG852013 VSC851993:VSC852013 WBY851993:WBY852013 WLU851993:WLU852013 WVQ851993:WVQ852013 I917529:I917549 JE917529:JE917549 TA917529:TA917549 ACW917529:ACW917549 AMS917529:AMS917549 AWO917529:AWO917549 BGK917529:BGK917549 BQG917529:BQG917549 CAC917529:CAC917549 CJY917529:CJY917549 CTU917529:CTU917549 DDQ917529:DDQ917549 DNM917529:DNM917549 DXI917529:DXI917549 EHE917529:EHE917549 ERA917529:ERA917549 FAW917529:FAW917549 FKS917529:FKS917549 FUO917529:FUO917549 GEK917529:GEK917549 GOG917529:GOG917549 GYC917529:GYC917549 HHY917529:HHY917549 HRU917529:HRU917549 IBQ917529:IBQ917549 ILM917529:ILM917549 IVI917529:IVI917549 JFE917529:JFE917549 JPA917529:JPA917549 JYW917529:JYW917549 KIS917529:KIS917549 KSO917529:KSO917549 LCK917529:LCK917549 LMG917529:LMG917549 LWC917529:LWC917549 MFY917529:MFY917549 MPU917529:MPU917549 MZQ917529:MZQ917549 NJM917529:NJM917549 NTI917529:NTI917549 ODE917529:ODE917549 ONA917529:ONA917549 OWW917529:OWW917549 PGS917529:PGS917549 PQO917529:PQO917549 QAK917529:QAK917549 QKG917529:QKG917549 QUC917529:QUC917549 RDY917529:RDY917549 RNU917529:RNU917549 RXQ917529:RXQ917549 SHM917529:SHM917549 SRI917529:SRI917549 TBE917529:TBE917549 TLA917529:TLA917549 TUW917529:TUW917549 UES917529:UES917549 UOO917529:UOO917549 UYK917529:UYK917549 VIG917529:VIG917549 VSC917529:VSC917549 WBY917529:WBY917549 WLU917529:WLU917549 WVQ917529:WVQ917549 I983065:I983085 JE983065:JE983085 TA983065:TA983085 ACW983065:ACW983085 AMS983065:AMS983085 AWO983065:AWO983085 BGK983065:BGK983085 BQG983065:BQG983085 CAC983065:CAC983085 CJY983065:CJY983085 CTU983065:CTU983085 DDQ983065:DDQ983085 DNM983065:DNM983085 DXI983065:DXI983085 EHE983065:EHE983085 ERA983065:ERA983085 FAW983065:FAW983085 FKS983065:FKS983085 FUO983065:FUO983085 GEK983065:GEK983085 GOG983065:GOG983085 GYC983065:GYC983085 HHY983065:HHY983085 HRU983065:HRU983085 IBQ983065:IBQ983085 ILM983065:ILM983085 IVI983065:IVI983085 JFE983065:JFE983085 JPA983065:JPA983085 JYW983065:JYW983085 KIS983065:KIS983085 KSO983065:KSO983085 LCK983065:LCK983085 LMG983065:LMG983085 LWC983065:LWC983085 MFY983065:MFY983085 MPU983065:MPU983085 MZQ983065:MZQ983085 NJM983065:NJM983085 NTI983065:NTI983085 ODE983065:ODE983085 ONA983065:ONA983085 OWW983065:OWW983085 PGS983065:PGS983085 PQO983065:PQO983085 QAK983065:QAK983085 QKG983065:QKG983085 QUC983065:QUC983085 RDY983065:RDY983085 RNU983065:RNU983085 RXQ983065:RXQ983085 SHM983065:SHM983085 SRI983065:SRI983085 TBE983065:TBE983085 TLA983065:TLA983085 TUW983065:TUW983085 UES983065:UES983085 UOO983065:UOO983085 UYK983065:UYK983085 VIG983065:VIG983085 VSC983065:VSC983085 WBY983065:WBY983085 WLU983065:WLU983085 WVQ983065:WVQ983085">
      <formula1>$S$8:$S$8</formula1>
    </dataValidation>
    <dataValidation type="list" showInputMessage="1" showErrorMessage="1" sqref="E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E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E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E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E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E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E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E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E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E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E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E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E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E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E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E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$S$8:$S$8</formula1>
    </dataValidation>
    <dataValidation type="list" allowBlank="1" showInputMessage="1" showErrorMessage="1" sqref="D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D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D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D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D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D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D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D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D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D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D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D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D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D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D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D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E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E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E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E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E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E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E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E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E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E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E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E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E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E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E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$S$19:$S$20</formula1>
    </dataValidation>
    <dataValidation type="list" allowBlank="1" showInputMessage="1" showErrorMessage="1" sqref="WVP983065:WVP983085 JD24:JD44 SZ24:SZ44 ACV24:ACV44 AMR24:AMR44 AWN24:AWN44 BGJ24:BGJ44 BQF24:BQF44 CAB24:CAB44 CJX24:CJX44 CTT24:CTT44 DDP24:DDP44 DNL24:DNL44 DXH24:DXH44 EHD24:EHD44 EQZ24:EQZ44 FAV24:FAV44 FKR24:FKR44 FUN24:FUN44 GEJ24:GEJ44 GOF24:GOF44 GYB24:GYB44 HHX24:HHX44 HRT24:HRT44 IBP24:IBP44 ILL24:ILL44 IVH24:IVH44 JFD24:JFD44 JOZ24:JOZ44 JYV24:JYV44 KIR24:KIR44 KSN24:KSN44 LCJ24:LCJ44 LMF24:LMF44 LWB24:LWB44 MFX24:MFX44 MPT24:MPT44 MZP24:MZP44 NJL24:NJL44 NTH24:NTH44 ODD24:ODD44 OMZ24:OMZ44 OWV24:OWV44 PGR24:PGR44 PQN24:PQN44 QAJ24:QAJ44 QKF24:QKF44 QUB24:QUB44 RDX24:RDX44 RNT24:RNT44 RXP24:RXP44 SHL24:SHL44 SRH24:SRH44 TBD24:TBD44 TKZ24:TKZ44 TUV24:TUV44 UER24:UER44 UON24:UON44 UYJ24:UYJ44 VIF24:VIF44 VSB24:VSB44 WBX24:WBX44 WLT24:WLT44 WVP24:WVP44 G65561:H65581 JD65561:JD65581 SZ65561:SZ65581 ACV65561:ACV65581 AMR65561:AMR65581 AWN65561:AWN65581 BGJ65561:BGJ65581 BQF65561:BQF65581 CAB65561:CAB65581 CJX65561:CJX65581 CTT65561:CTT65581 DDP65561:DDP65581 DNL65561:DNL65581 DXH65561:DXH65581 EHD65561:EHD65581 EQZ65561:EQZ65581 FAV65561:FAV65581 FKR65561:FKR65581 FUN65561:FUN65581 GEJ65561:GEJ65581 GOF65561:GOF65581 GYB65561:GYB65581 HHX65561:HHX65581 HRT65561:HRT65581 IBP65561:IBP65581 ILL65561:ILL65581 IVH65561:IVH65581 JFD65561:JFD65581 JOZ65561:JOZ65581 JYV65561:JYV65581 KIR65561:KIR65581 KSN65561:KSN65581 LCJ65561:LCJ65581 LMF65561:LMF65581 LWB65561:LWB65581 MFX65561:MFX65581 MPT65561:MPT65581 MZP65561:MZP65581 NJL65561:NJL65581 NTH65561:NTH65581 ODD65561:ODD65581 OMZ65561:OMZ65581 OWV65561:OWV65581 PGR65561:PGR65581 PQN65561:PQN65581 QAJ65561:QAJ65581 QKF65561:QKF65581 QUB65561:QUB65581 RDX65561:RDX65581 RNT65561:RNT65581 RXP65561:RXP65581 SHL65561:SHL65581 SRH65561:SRH65581 TBD65561:TBD65581 TKZ65561:TKZ65581 TUV65561:TUV65581 UER65561:UER65581 UON65561:UON65581 UYJ65561:UYJ65581 VIF65561:VIF65581 VSB65561:VSB65581 WBX65561:WBX65581 WLT65561:WLT65581 WVP65561:WVP65581 G131097:H131117 JD131097:JD131117 SZ131097:SZ131117 ACV131097:ACV131117 AMR131097:AMR131117 AWN131097:AWN131117 BGJ131097:BGJ131117 BQF131097:BQF131117 CAB131097:CAB131117 CJX131097:CJX131117 CTT131097:CTT131117 DDP131097:DDP131117 DNL131097:DNL131117 DXH131097:DXH131117 EHD131097:EHD131117 EQZ131097:EQZ131117 FAV131097:FAV131117 FKR131097:FKR131117 FUN131097:FUN131117 GEJ131097:GEJ131117 GOF131097:GOF131117 GYB131097:GYB131117 HHX131097:HHX131117 HRT131097:HRT131117 IBP131097:IBP131117 ILL131097:ILL131117 IVH131097:IVH131117 JFD131097:JFD131117 JOZ131097:JOZ131117 JYV131097:JYV131117 KIR131097:KIR131117 KSN131097:KSN131117 LCJ131097:LCJ131117 LMF131097:LMF131117 LWB131097:LWB131117 MFX131097:MFX131117 MPT131097:MPT131117 MZP131097:MZP131117 NJL131097:NJL131117 NTH131097:NTH131117 ODD131097:ODD131117 OMZ131097:OMZ131117 OWV131097:OWV131117 PGR131097:PGR131117 PQN131097:PQN131117 QAJ131097:QAJ131117 QKF131097:QKF131117 QUB131097:QUB131117 RDX131097:RDX131117 RNT131097:RNT131117 RXP131097:RXP131117 SHL131097:SHL131117 SRH131097:SRH131117 TBD131097:TBD131117 TKZ131097:TKZ131117 TUV131097:TUV131117 UER131097:UER131117 UON131097:UON131117 UYJ131097:UYJ131117 VIF131097:VIF131117 VSB131097:VSB131117 WBX131097:WBX131117 WLT131097:WLT131117 WVP131097:WVP131117 G196633:H196653 JD196633:JD196653 SZ196633:SZ196653 ACV196633:ACV196653 AMR196633:AMR196653 AWN196633:AWN196653 BGJ196633:BGJ196653 BQF196633:BQF196653 CAB196633:CAB196653 CJX196633:CJX196653 CTT196633:CTT196653 DDP196633:DDP196653 DNL196633:DNL196653 DXH196633:DXH196653 EHD196633:EHD196653 EQZ196633:EQZ196653 FAV196633:FAV196653 FKR196633:FKR196653 FUN196633:FUN196653 GEJ196633:GEJ196653 GOF196633:GOF196653 GYB196633:GYB196653 HHX196633:HHX196653 HRT196633:HRT196653 IBP196633:IBP196653 ILL196633:ILL196653 IVH196633:IVH196653 JFD196633:JFD196653 JOZ196633:JOZ196653 JYV196633:JYV196653 KIR196633:KIR196653 KSN196633:KSN196653 LCJ196633:LCJ196653 LMF196633:LMF196653 LWB196633:LWB196653 MFX196633:MFX196653 MPT196633:MPT196653 MZP196633:MZP196653 NJL196633:NJL196653 NTH196633:NTH196653 ODD196633:ODD196653 OMZ196633:OMZ196653 OWV196633:OWV196653 PGR196633:PGR196653 PQN196633:PQN196653 QAJ196633:QAJ196653 QKF196633:QKF196653 QUB196633:QUB196653 RDX196633:RDX196653 RNT196633:RNT196653 RXP196633:RXP196653 SHL196633:SHL196653 SRH196633:SRH196653 TBD196633:TBD196653 TKZ196633:TKZ196653 TUV196633:TUV196653 UER196633:UER196653 UON196633:UON196653 UYJ196633:UYJ196653 VIF196633:VIF196653 VSB196633:VSB196653 WBX196633:WBX196653 WLT196633:WLT196653 WVP196633:WVP196653 G262169:H262189 JD262169:JD262189 SZ262169:SZ262189 ACV262169:ACV262189 AMR262169:AMR262189 AWN262169:AWN262189 BGJ262169:BGJ262189 BQF262169:BQF262189 CAB262169:CAB262189 CJX262169:CJX262189 CTT262169:CTT262189 DDP262169:DDP262189 DNL262169:DNL262189 DXH262169:DXH262189 EHD262169:EHD262189 EQZ262169:EQZ262189 FAV262169:FAV262189 FKR262169:FKR262189 FUN262169:FUN262189 GEJ262169:GEJ262189 GOF262169:GOF262189 GYB262169:GYB262189 HHX262169:HHX262189 HRT262169:HRT262189 IBP262169:IBP262189 ILL262169:ILL262189 IVH262169:IVH262189 JFD262169:JFD262189 JOZ262169:JOZ262189 JYV262169:JYV262189 KIR262169:KIR262189 KSN262169:KSN262189 LCJ262169:LCJ262189 LMF262169:LMF262189 LWB262169:LWB262189 MFX262169:MFX262189 MPT262169:MPT262189 MZP262169:MZP262189 NJL262169:NJL262189 NTH262169:NTH262189 ODD262169:ODD262189 OMZ262169:OMZ262189 OWV262169:OWV262189 PGR262169:PGR262189 PQN262169:PQN262189 QAJ262169:QAJ262189 QKF262169:QKF262189 QUB262169:QUB262189 RDX262169:RDX262189 RNT262169:RNT262189 RXP262169:RXP262189 SHL262169:SHL262189 SRH262169:SRH262189 TBD262169:TBD262189 TKZ262169:TKZ262189 TUV262169:TUV262189 UER262169:UER262189 UON262169:UON262189 UYJ262169:UYJ262189 VIF262169:VIF262189 VSB262169:VSB262189 WBX262169:WBX262189 WLT262169:WLT262189 WVP262169:WVP262189 G327705:H327725 JD327705:JD327725 SZ327705:SZ327725 ACV327705:ACV327725 AMR327705:AMR327725 AWN327705:AWN327725 BGJ327705:BGJ327725 BQF327705:BQF327725 CAB327705:CAB327725 CJX327705:CJX327725 CTT327705:CTT327725 DDP327705:DDP327725 DNL327705:DNL327725 DXH327705:DXH327725 EHD327705:EHD327725 EQZ327705:EQZ327725 FAV327705:FAV327725 FKR327705:FKR327725 FUN327705:FUN327725 GEJ327705:GEJ327725 GOF327705:GOF327725 GYB327705:GYB327725 HHX327705:HHX327725 HRT327705:HRT327725 IBP327705:IBP327725 ILL327705:ILL327725 IVH327705:IVH327725 JFD327705:JFD327725 JOZ327705:JOZ327725 JYV327705:JYV327725 KIR327705:KIR327725 KSN327705:KSN327725 LCJ327705:LCJ327725 LMF327705:LMF327725 LWB327705:LWB327725 MFX327705:MFX327725 MPT327705:MPT327725 MZP327705:MZP327725 NJL327705:NJL327725 NTH327705:NTH327725 ODD327705:ODD327725 OMZ327705:OMZ327725 OWV327705:OWV327725 PGR327705:PGR327725 PQN327705:PQN327725 QAJ327705:QAJ327725 QKF327705:QKF327725 QUB327705:QUB327725 RDX327705:RDX327725 RNT327705:RNT327725 RXP327705:RXP327725 SHL327705:SHL327725 SRH327705:SRH327725 TBD327705:TBD327725 TKZ327705:TKZ327725 TUV327705:TUV327725 UER327705:UER327725 UON327705:UON327725 UYJ327705:UYJ327725 VIF327705:VIF327725 VSB327705:VSB327725 WBX327705:WBX327725 WLT327705:WLT327725 WVP327705:WVP327725 G393241:H393261 JD393241:JD393261 SZ393241:SZ393261 ACV393241:ACV393261 AMR393241:AMR393261 AWN393241:AWN393261 BGJ393241:BGJ393261 BQF393241:BQF393261 CAB393241:CAB393261 CJX393241:CJX393261 CTT393241:CTT393261 DDP393241:DDP393261 DNL393241:DNL393261 DXH393241:DXH393261 EHD393241:EHD393261 EQZ393241:EQZ393261 FAV393241:FAV393261 FKR393241:FKR393261 FUN393241:FUN393261 GEJ393241:GEJ393261 GOF393241:GOF393261 GYB393241:GYB393261 HHX393241:HHX393261 HRT393241:HRT393261 IBP393241:IBP393261 ILL393241:ILL393261 IVH393241:IVH393261 JFD393241:JFD393261 JOZ393241:JOZ393261 JYV393241:JYV393261 KIR393241:KIR393261 KSN393241:KSN393261 LCJ393241:LCJ393261 LMF393241:LMF393261 LWB393241:LWB393261 MFX393241:MFX393261 MPT393241:MPT393261 MZP393241:MZP393261 NJL393241:NJL393261 NTH393241:NTH393261 ODD393241:ODD393261 OMZ393241:OMZ393261 OWV393241:OWV393261 PGR393241:PGR393261 PQN393241:PQN393261 QAJ393241:QAJ393261 QKF393241:QKF393261 QUB393241:QUB393261 RDX393241:RDX393261 RNT393241:RNT393261 RXP393241:RXP393261 SHL393241:SHL393261 SRH393241:SRH393261 TBD393241:TBD393261 TKZ393241:TKZ393261 TUV393241:TUV393261 UER393241:UER393261 UON393241:UON393261 UYJ393241:UYJ393261 VIF393241:VIF393261 VSB393241:VSB393261 WBX393241:WBX393261 WLT393241:WLT393261 WVP393241:WVP393261 G458777:H458797 JD458777:JD458797 SZ458777:SZ458797 ACV458777:ACV458797 AMR458777:AMR458797 AWN458777:AWN458797 BGJ458777:BGJ458797 BQF458777:BQF458797 CAB458777:CAB458797 CJX458777:CJX458797 CTT458777:CTT458797 DDP458777:DDP458797 DNL458777:DNL458797 DXH458777:DXH458797 EHD458777:EHD458797 EQZ458777:EQZ458797 FAV458777:FAV458797 FKR458777:FKR458797 FUN458777:FUN458797 GEJ458777:GEJ458797 GOF458777:GOF458797 GYB458777:GYB458797 HHX458777:HHX458797 HRT458777:HRT458797 IBP458777:IBP458797 ILL458777:ILL458797 IVH458777:IVH458797 JFD458777:JFD458797 JOZ458777:JOZ458797 JYV458777:JYV458797 KIR458777:KIR458797 KSN458777:KSN458797 LCJ458777:LCJ458797 LMF458777:LMF458797 LWB458777:LWB458797 MFX458777:MFX458797 MPT458777:MPT458797 MZP458777:MZP458797 NJL458777:NJL458797 NTH458777:NTH458797 ODD458777:ODD458797 OMZ458777:OMZ458797 OWV458777:OWV458797 PGR458777:PGR458797 PQN458777:PQN458797 QAJ458777:QAJ458797 QKF458777:QKF458797 QUB458777:QUB458797 RDX458777:RDX458797 RNT458777:RNT458797 RXP458777:RXP458797 SHL458777:SHL458797 SRH458777:SRH458797 TBD458777:TBD458797 TKZ458777:TKZ458797 TUV458777:TUV458797 UER458777:UER458797 UON458777:UON458797 UYJ458777:UYJ458797 VIF458777:VIF458797 VSB458777:VSB458797 WBX458777:WBX458797 WLT458777:WLT458797 WVP458777:WVP458797 G524313:H524333 JD524313:JD524333 SZ524313:SZ524333 ACV524313:ACV524333 AMR524313:AMR524333 AWN524313:AWN524333 BGJ524313:BGJ524333 BQF524313:BQF524333 CAB524313:CAB524333 CJX524313:CJX524333 CTT524313:CTT524333 DDP524313:DDP524333 DNL524313:DNL524333 DXH524313:DXH524333 EHD524313:EHD524333 EQZ524313:EQZ524333 FAV524313:FAV524333 FKR524313:FKR524333 FUN524313:FUN524333 GEJ524313:GEJ524333 GOF524313:GOF524333 GYB524313:GYB524333 HHX524313:HHX524333 HRT524313:HRT524333 IBP524313:IBP524333 ILL524313:ILL524333 IVH524313:IVH524333 JFD524313:JFD524333 JOZ524313:JOZ524333 JYV524313:JYV524333 KIR524313:KIR524333 KSN524313:KSN524333 LCJ524313:LCJ524333 LMF524313:LMF524333 LWB524313:LWB524333 MFX524313:MFX524333 MPT524313:MPT524333 MZP524313:MZP524333 NJL524313:NJL524333 NTH524313:NTH524333 ODD524313:ODD524333 OMZ524313:OMZ524333 OWV524313:OWV524333 PGR524313:PGR524333 PQN524313:PQN524333 QAJ524313:QAJ524333 QKF524313:QKF524333 QUB524313:QUB524333 RDX524313:RDX524333 RNT524313:RNT524333 RXP524313:RXP524333 SHL524313:SHL524333 SRH524313:SRH524333 TBD524313:TBD524333 TKZ524313:TKZ524333 TUV524313:TUV524333 UER524313:UER524333 UON524313:UON524333 UYJ524313:UYJ524333 VIF524313:VIF524333 VSB524313:VSB524333 WBX524313:WBX524333 WLT524313:WLT524333 WVP524313:WVP524333 G589849:H589869 JD589849:JD589869 SZ589849:SZ589869 ACV589849:ACV589869 AMR589849:AMR589869 AWN589849:AWN589869 BGJ589849:BGJ589869 BQF589849:BQF589869 CAB589849:CAB589869 CJX589849:CJX589869 CTT589849:CTT589869 DDP589849:DDP589869 DNL589849:DNL589869 DXH589849:DXH589869 EHD589849:EHD589869 EQZ589849:EQZ589869 FAV589849:FAV589869 FKR589849:FKR589869 FUN589849:FUN589869 GEJ589849:GEJ589869 GOF589849:GOF589869 GYB589849:GYB589869 HHX589849:HHX589869 HRT589849:HRT589869 IBP589849:IBP589869 ILL589849:ILL589869 IVH589849:IVH589869 JFD589849:JFD589869 JOZ589849:JOZ589869 JYV589849:JYV589869 KIR589849:KIR589869 KSN589849:KSN589869 LCJ589849:LCJ589869 LMF589849:LMF589869 LWB589849:LWB589869 MFX589849:MFX589869 MPT589849:MPT589869 MZP589849:MZP589869 NJL589849:NJL589869 NTH589849:NTH589869 ODD589849:ODD589869 OMZ589849:OMZ589869 OWV589849:OWV589869 PGR589849:PGR589869 PQN589849:PQN589869 QAJ589849:QAJ589869 QKF589849:QKF589869 QUB589849:QUB589869 RDX589849:RDX589869 RNT589849:RNT589869 RXP589849:RXP589869 SHL589849:SHL589869 SRH589849:SRH589869 TBD589849:TBD589869 TKZ589849:TKZ589869 TUV589849:TUV589869 UER589849:UER589869 UON589849:UON589869 UYJ589849:UYJ589869 VIF589849:VIF589869 VSB589849:VSB589869 WBX589849:WBX589869 WLT589849:WLT589869 WVP589849:WVP589869 G655385:H655405 JD655385:JD655405 SZ655385:SZ655405 ACV655385:ACV655405 AMR655385:AMR655405 AWN655385:AWN655405 BGJ655385:BGJ655405 BQF655385:BQF655405 CAB655385:CAB655405 CJX655385:CJX655405 CTT655385:CTT655405 DDP655385:DDP655405 DNL655385:DNL655405 DXH655385:DXH655405 EHD655385:EHD655405 EQZ655385:EQZ655405 FAV655385:FAV655405 FKR655385:FKR655405 FUN655385:FUN655405 GEJ655385:GEJ655405 GOF655385:GOF655405 GYB655385:GYB655405 HHX655385:HHX655405 HRT655385:HRT655405 IBP655385:IBP655405 ILL655385:ILL655405 IVH655385:IVH655405 JFD655385:JFD655405 JOZ655385:JOZ655405 JYV655385:JYV655405 KIR655385:KIR655405 KSN655385:KSN655405 LCJ655385:LCJ655405 LMF655385:LMF655405 LWB655385:LWB655405 MFX655385:MFX655405 MPT655385:MPT655405 MZP655385:MZP655405 NJL655385:NJL655405 NTH655385:NTH655405 ODD655385:ODD655405 OMZ655385:OMZ655405 OWV655385:OWV655405 PGR655385:PGR655405 PQN655385:PQN655405 QAJ655385:QAJ655405 QKF655385:QKF655405 QUB655385:QUB655405 RDX655385:RDX655405 RNT655385:RNT655405 RXP655385:RXP655405 SHL655385:SHL655405 SRH655385:SRH655405 TBD655385:TBD655405 TKZ655385:TKZ655405 TUV655385:TUV655405 UER655385:UER655405 UON655385:UON655405 UYJ655385:UYJ655405 VIF655385:VIF655405 VSB655385:VSB655405 WBX655385:WBX655405 WLT655385:WLT655405 WVP655385:WVP655405 G720921:H720941 JD720921:JD720941 SZ720921:SZ720941 ACV720921:ACV720941 AMR720921:AMR720941 AWN720921:AWN720941 BGJ720921:BGJ720941 BQF720921:BQF720941 CAB720921:CAB720941 CJX720921:CJX720941 CTT720921:CTT720941 DDP720921:DDP720941 DNL720921:DNL720941 DXH720921:DXH720941 EHD720921:EHD720941 EQZ720921:EQZ720941 FAV720921:FAV720941 FKR720921:FKR720941 FUN720921:FUN720941 GEJ720921:GEJ720941 GOF720921:GOF720941 GYB720921:GYB720941 HHX720921:HHX720941 HRT720921:HRT720941 IBP720921:IBP720941 ILL720921:ILL720941 IVH720921:IVH720941 JFD720921:JFD720941 JOZ720921:JOZ720941 JYV720921:JYV720941 KIR720921:KIR720941 KSN720921:KSN720941 LCJ720921:LCJ720941 LMF720921:LMF720941 LWB720921:LWB720941 MFX720921:MFX720941 MPT720921:MPT720941 MZP720921:MZP720941 NJL720921:NJL720941 NTH720921:NTH720941 ODD720921:ODD720941 OMZ720921:OMZ720941 OWV720921:OWV720941 PGR720921:PGR720941 PQN720921:PQN720941 QAJ720921:QAJ720941 QKF720921:QKF720941 QUB720921:QUB720941 RDX720921:RDX720941 RNT720921:RNT720941 RXP720921:RXP720941 SHL720921:SHL720941 SRH720921:SRH720941 TBD720921:TBD720941 TKZ720921:TKZ720941 TUV720921:TUV720941 UER720921:UER720941 UON720921:UON720941 UYJ720921:UYJ720941 VIF720921:VIF720941 VSB720921:VSB720941 WBX720921:WBX720941 WLT720921:WLT720941 WVP720921:WVP720941 G786457:H786477 JD786457:JD786477 SZ786457:SZ786477 ACV786457:ACV786477 AMR786457:AMR786477 AWN786457:AWN786477 BGJ786457:BGJ786477 BQF786457:BQF786477 CAB786457:CAB786477 CJX786457:CJX786477 CTT786457:CTT786477 DDP786457:DDP786477 DNL786457:DNL786477 DXH786457:DXH786477 EHD786457:EHD786477 EQZ786457:EQZ786477 FAV786457:FAV786477 FKR786457:FKR786477 FUN786457:FUN786477 GEJ786457:GEJ786477 GOF786457:GOF786477 GYB786457:GYB786477 HHX786457:HHX786477 HRT786457:HRT786477 IBP786457:IBP786477 ILL786457:ILL786477 IVH786457:IVH786477 JFD786457:JFD786477 JOZ786457:JOZ786477 JYV786457:JYV786477 KIR786457:KIR786477 KSN786457:KSN786477 LCJ786457:LCJ786477 LMF786457:LMF786477 LWB786457:LWB786477 MFX786457:MFX786477 MPT786457:MPT786477 MZP786457:MZP786477 NJL786457:NJL786477 NTH786457:NTH786477 ODD786457:ODD786477 OMZ786457:OMZ786477 OWV786457:OWV786477 PGR786457:PGR786477 PQN786457:PQN786477 QAJ786457:QAJ786477 QKF786457:QKF786477 QUB786457:QUB786477 RDX786457:RDX786477 RNT786457:RNT786477 RXP786457:RXP786477 SHL786457:SHL786477 SRH786457:SRH786477 TBD786457:TBD786477 TKZ786457:TKZ786477 TUV786457:TUV786477 UER786457:UER786477 UON786457:UON786477 UYJ786457:UYJ786477 VIF786457:VIF786477 VSB786457:VSB786477 WBX786457:WBX786477 WLT786457:WLT786477 WVP786457:WVP786477 G851993:H852013 JD851993:JD852013 SZ851993:SZ852013 ACV851993:ACV852013 AMR851993:AMR852013 AWN851993:AWN852013 BGJ851993:BGJ852013 BQF851993:BQF852013 CAB851993:CAB852013 CJX851993:CJX852013 CTT851993:CTT852013 DDP851993:DDP852013 DNL851993:DNL852013 DXH851993:DXH852013 EHD851993:EHD852013 EQZ851993:EQZ852013 FAV851993:FAV852013 FKR851993:FKR852013 FUN851993:FUN852013 GEJ851993:GEJ852013 GOF851993:GOF852013 GYB851993:GYB852013 HHX851993:HHX852013 HRT851993:HRT852013 IBP851993:IBP852013 ILL851993:ILL852013 IVH851993:IVH852013 JFD851993:JFD852013 JOZ851993:JOZ852013 JYV851993:JYV852013 KIR851993:KIR852013 KSN851993:KSN852013 LCJ851993:LCJ852013 LMF851993:LMF852013 LWB851993:LWB852013 MFX851993:MFX852013 MPT851993:MPT852013 MZP851993:MZP852013 NJL851993:NJL852013 NTH851993:NTH852013 ODD851993:ODD852013 OMZ851993:OMZ852013 OWV851993:OWV852013 PGR851993:PGR852013 PQN851993:PQN852013 QAJ851993:QAJ852013 QKF851993:QKF852013 QUB851993:QUB852013 RDX851993:RDX852013 RNT851993:RNT852013 RXP851993:RXP852013 SHL851993:SHL852013 SRH851993:SRH852013 TBD851993:TBD852013 TKZ851993:TKZ852013 TUV851993:TUV852013 UER851993:UER852013 UON851993:UON852013 UYJ851993:UYJ852013 VIF851993:VIF852013 VSB851993:VSB852013 WBX851993:WBX852013 WLT851993:WLT852013 WVP851993:WVP852013 G917529:H917549 JD917529:JD917549 SZ917529:SZ917549 ACV917529:ACV917549 AMR917529:AMR917549 AWN917529:AWN917549 BGJ917529:BGJ917549 BQF917529:BQF917549 CAB917529:CAB917549 CJX917529:CJX917549 CTT917529:CTT917549 DDP917529:DDP917549 DNL917529:DNL917549 DXH917529:DXH917549 EHD917529:EHD917549 EQZ917529:EQZ917549 FAV917529:FAV917549 FKR917529:FKR917549 FUN917529:FUN917549 GEJ917529:GEJ917549 GOF917529:GOF917549 GYB917529:GYB917549 HHX917529:HHX917549 HRT917529:HRT917549 IBP917529:IBP917549 ILL917529:ILL917549 IVH917529:IVH917549 JFD917529:JFD917549 JOZ917529:JOZ917549 JYV917529:JYV917549 KIR917529:KIR917549 KSN917529:KSN917549 LCJ917529:LCJ917549 LMF917529:LMF917549 LWB917529:LWB917549 MFX917529:MFX917549 MPT917529:MPT917549 MZP917529:MZP917549 NJL917529:NJL917549 NTH917529:NTH917549 ODD917529:ODD917549 OMZ917529:OMZ917549 OWV917529:OWV917549 PGR917529:PGR917549 PQN917529:PQN917549 QAJ917529:QAJ917549 QKF917529:QKF917549 QUB917529:QUB917549 RDX917529:RDX917549 RNT917529:RNT917549 RXP917529:RXP917549 SHL917529:SHL917549 SRH917529:SRH917549 TBD917529:TBD917549 TKZ917529:TKZ917549 TUV917529:TUV917549 UER917529:UER917549 UON917529:UON917549 UYJ917529:UYJ917549 VIF917529:VIF917549 VSB917529:VSB917549 WBX917529:WBX917549 WLT917529:WLT917549 WVP917529:WVP917549 G983065:H983085 JD983065:JD983085 SZ983065:SZ983085 ACV983065:ACV983085 AMR983065:AMR983085 AWN983065:AWN983085 BGJ983065:BGJ983085 BQF983065:BQF983085 CAB983065:CAB983085 CJX983065:CJX983085 CTT983065:CTT983085 DDP983065:DDP983085 DNL983065:DNL983085 DXH983065:DXH983085 EHD983065:EHD983085 EQZ983065:EQZ983085 FAV983065:FAV983085 FKR983065:FKR983085 FUN983065:FUN983085 GEJ983065:GEJ983085 GOF983065:GOF983085 GYB983065:GYB983085 HHX983065:HHX983085 HRT983065:HRT983085 IBP983065:IBP983085 ILL983065:ILL983085 IVH983065:IVH983085 JFD983065:JFD983085 JOZ983065:JOZ983085 JYV983065:JYV983085 KIR983065:KIR983085 KSN983065:KSN983085 LCJ983065:LCJ983085 LMF983065:LMF983085 LWB983065:LWB983085 MFX983065:MFX983085 MPT983065:MPT983085 MZP983065:MZP983085 NJL983065:NJL983085 NTH983065:NTH983085 ODD983065:ODD983085 OMZ983065:OMZ983085 OWV983065:OWV983085 PGR983065:PGR983085 PQN983065:PQN983085 QAJ983065:QAJ983085 QKF983065:QKF983085 QUB983065:QUB983085 RDX983065:RDX983085 RNT983065:RNT983085 RXP983065:RXP983085 SHL983065:SHL983085 SRH983065:SRH983085 TBD983065:TBD983085 TKZ983065:TKZ983085 TUV983065:TUV983085 UER983065:UER983085 UON983065:UON983085 UYJ983065:UYJ983085 VIF983065:VIF983085 VSB983065:VSB983085 WBX983065:WBX983085 WLT983065:WLT983085 G24:G44">
      <formula1>$S$13:$S$15</formula1>
    </dataValidation>
  </dataValidations>
  <pageMargins left="0.7" right="0.7" top="0.75" bottom="0.75" header="0.3" footer="0.3"/>
  <pageSetup scale="2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R50"/>
  <sheetViews>
    <sheetView showGridLines="0" zoomScale="70" zoomScaleNormal="70" zoomScaleSheetLayoutView="62" workbookViewId="0">
      <selection activeCell="F27" sqref="F27"/>
    </sheetView>
  </sheetViews>
  <sheetFormatPr defaultColWidth="0" defaultRowHeight="12.75" zeroHeight="1" x14ac:dyDescent="0.25"/>
  <cols>
    <col min="1" max="1" width="41.85546875" style="2" customWidth="1"/>
    <col min="2" max="2" width="39.28515625" style="2" customWidth="1"/>
    <col min="3" max="3" width="33.28515625" style="2" customWidth="1"/>
    <col min="4" max="4" width="43.28515625" style="2" bestFit="1" customWidth="1"/>
    <col min="5" max="5" width="46.28515625" style="2" customWidth="1"/>
    <col min="6" max="6" width="58" style="2" customWidth="1"/>
    <col min="7" max="8" width="42.85546875" style="2" customWidth="1"/>
    <col min="9" max="9" width="29.85546875" style="2" hidden="1" customWidth="1"/>
    <col min="10" max="10" width="22.5703125" style="2" customWidth="1"/>
    <col min="11" max="11" width="19.7109375" style="2" customWidth="1"/>
    <col min="12" max="12" width="9.7109375" style="2" customWidth="1"/>
    <col min="13" max="13" width="24.28515625" style="2" customWidth="1"/>
    <col min="14" max="14" width="17" style="2" customWidth="1"/>
    <col min="15" max="15" width="17.28515625" style="2" customWidth="1"/>
    <col min="16" max="16" width="17.7109375" style="2" customWidth="1"/>
    <col min="17" max="17" width="32.28515625" style="2" customWidth="1"/>
    <col min="18" max="18" width="12.85546875" style="2" customWidth="1"/>
    <col min="19" max="19" width="6.28515625" style="2" hidden="1" customWidth="1"/>
    <col min="20" max="20" width="4.7109375" style="2" customWidth="1"/>
    <col min="21" max="255" width="11.28515625" style="2" customWidth="1"/>
    <col min="256" max="256" width="24.28515625" style="2" customWidth="1"/>
    <col min="257" max="257" width="17.140625" style="2" customWidth="1"/>
    <col min="258" max="258" width="41.85546875" style="2" customWidth="1"/>
    <col min="259" max="259" width="39.28515625" style="2" customWidth="1"/>
    <col min="260" max="260" width="33.28515625" style="2" customWidth="1"/>
    <col min="261" max="261" width="43.28515625" style="2" bestFit="1" customWidth="1"/>
    <col min="262" max="262" width="46.28515625" style="2" customWidth="1"/>
    <col min="263" max="263" width="58" style="2" customWidth="1"/>
    <col min="264" max="264" width="42.85546875" style="2" customWidth="1"/>
    <col min="265" max="265" width="29.85546875" style="2" customWidth="1"/>
    <col min="266" max="266" width="34.28515625" style="2" customWidth="1"/>
    <col min="267" max="275" width="11.28515625" style="2" hidden="1" customWidth="1"/>
    <col min="276" max="513" width="11.28515625" style="2" hidden="1"/>
    <col min="514" max="514" width="41.85546875" style="2" customWidth="1"/>
    <col min="515" max="515" width="39.28515625" style="2" customWidth="1"/>
    <col min="516" max="516" width="33.28515625" style="2" customWidth="1"/>
    <col min="517" max="517" width="43.28515625" style="2" bestFit="1" customWidth="1"/>
    <col min="518" max="518" width="46.28515625" style="2" customWidth="1"/>
    <col min="519" max="519" width="58" style="2" customWidth="1"/>
    <col min="520" max="520" width="42.85546875" style="2" customWidth="1"/>
    <col min="521" max="521" width="29.85546875" style="2" customWidth="1"/>
    <col min="522" max="522" width="34.28515625" style="2" customWidth="1"/>
    <col min="523" max="531" width="11.28515625" style="2" hidden="1" customWidth="1"/>
    <col min="532" max="769" width="11.28515625" style="2" hidden="1"/>
    <col min="770" max="770" width="41.85546875" style="2" customWidth="1"/>
    <col min="771" max="771" width="39.28515625" style="2" customWidth="1"/>
    <col min="772" max="772" width="33.28515625" style="2" customWidth="1"/>
    <col min="773" max="773" width="43.28515625" style="2" bestFit="1" customWidth="1"/>
    <col min="774" max="774" width="46.28515625" style="2" customWidth="1"/>
    <col min="775" max="775" width="58" style="2" customWidth="1"/>
    <col min="776" max="776" width="42.85546875" style="2" customWidth="1"/>
    <col min="777" max="777" width="29.85546875" style="2" customWidth="1"/>
    <col min="778" max="778" width="34.28515625" style="2" customWidth="1"/>
    <col min="779" max="787" width="11.28515625" style="2" hidden="1" customWidth="1"/>
    <col min="788" max="1025" width="11.28515625" style="2" hidden="1"/>
    <col min="1026" max="1026" width="41.85546875" style="2" customWidth="1"/>
    <col min="1027" max="1027" width="39.28515625" style="2" customWidth="1"/>
    <col min="1028" max="1028" width="33.28515625" style="2" customWidth="1"/>
    <col min="1029" max="1029" width="43.28515625" style="2" bestFit="1" customWidth="1"/>
    <col min="1030" max="1030" width="46.28515625" style="2" customWidth="1"/>
    <col min="1031" max="1031" width="58" style="2" customWidth="1"/>
    <col min="1032" max="1032" width="42.85546875" style="2" customWidth="1"/>
    <col min="1033" max="1033" width="29.85546875" style="2" customWidth="1"/>
    <col min="1034" max="1034" width="34.28515625" style="2" customWidth="1"/>
    <col min="1035" max="1043" width="11.28515625" style="2" hidden="1" customWidth="1"/>
    <col min="1044" max="1281" width="11.28515625" style="2" hidden="1"/>
    <col min="1282" max="1282" width="41.85546875" style="2" customWidth="1"/>
    <col min="1283" max="1283" width="39.28515625" style="2" customWidth="1"/>
    <col min="1284" max="1284" width="33.28515625" style="2" customWidth="1"/>
    <col min="1285" max="1285" width="43.28515625" style="2" bestFit="1" customWidth="1"/>
    <col min="1286" max="1286" width="46.28515625" style="2" customWidth="1"/>
    <col min="1287" max="1287" width="58" style="2" customWidth="1"/>
    <col min="1288" max="1288" width="42.85546875" style="2" customWidth="1"/>
    <col min="1289" max="1289" width="29.85546875" style="2" customWidth="1"/>
    <col min="1290" max="1290" width="34.28515625" style="2" customWidth="1"/>
    <col min="1291" max="1299" width="11.28515625" style="2" hidden="1" customWidth="1"/>
    <col min="1300" max="1537" width="11.28515625" style="2" hidden="1"/>
    <col min="1538" max="1538" width="41.85546875" style="2" customWidth="1"/>
    <col min="1539" max="1539" width="39.28515625" style="2" customWidth="1"/>
    <col min="1540" max="1540" width="33.28515625" style="2" customWidth="1"/>
    <col min="1541" max="1541" width="43.28515625" style="2" bestFit="1" customWidth="1"/>
    <col min="1542" max="1542" width="46.28515625" style="2" customWidth="1"/>
    <col min="1543" max="1543" width="58" style="2" customWidth="1"/>
    <col min="1544" max="1544" width="42.85546875" style="2" customWidth="1"/>
    <col min="1545" max="1545" width="29.85546875" style="2" customWidth="1"/>
    <col min="1546" max="1546" width="34.28515625" style="2" customWidth="1"/>
    <col min="1547" max="1555" width="11.28515625" style="2" hidden="1" customWidth="1"/>
    <col min="1556" max="1793" width="11.28515625" style="2" hidden="1"/>
    <col min="1794" max="1794" width="41.85546875" style="2" customWidth="1"/>
    <col min="1795" max="1795" width="39.28515625" style="2" customWidth="1"/>
    <col min="1796" max="1796" width="33.28515625" style="2" customWidth="1"/>
    <col min="1797" max="1797" width="43.28515625" style="2" bestFit="1" customWidth="1"/>
    <col min="1798" max="1798" width="46.28515625" style="2" customWidth="1"/>
    <col min="1799" max="1799" width="58" style="2" customWidth="1"/>
    <col min="1800" max="1800" width="42.85546875" style="2" customWidth="1"/>
    <col min="1801" max="1801" width="29.85546875" style="2" customWidth="1"/>
    <col min="1802" max="1802" width="34.28515625" style="2" customWidth="1"/>
    <col min="1803" max="1811" width="11.28515625" style="2" hidden="1" customWidth="1"/>
    <col min="1812" max="2049" width="11.28515625" style="2" hidden="1"/>
    <col min="2050" max="2050" width="41.85546875" style="2" customWidth="1"/>
    <col min="2051" max="2051" width="39.28515625" style="2" customWidth="1"/>
    <col min="2052" max="2052" width="33.28515625" style="2" customWidth="1"/>
    <col min="2053" max="2053" width="43.28515625" style="2" bestFit="1" customWidth="1"/>
    <col min="2054" max="2054" width="46.28515625" style="2" customWidth="1"/>
    <col min="2055" max="2055" width="58" style="2" customWidth="1"/>
    <col min="2056" max="2056" width="42.85546875" style="2" customWidth="1"/>
    <col min="2057" max="2057" width="29.85546875" style="2" customWidth="1"/>
    <col min="2058" max="2058" width="34.28515625" style="2" customWidth="1"/>
    <col min="2059" max="2067" width="11.28515625" style="2" hidden="1" customWidth="1"/>
    <col min="2068" max="2305" width="11.28515625" style="2" hidden="1"/>
    <col min="2306" max="2306" width="41.85546875" style="2" customWidth="1"/>
    <col min="2307" max="2307" width="39.28515625" style="2" customWidth="1"/>
    <col min="2308" max="2308" width="33.28515625" style="2" customWidth="1"/>
    <col min="2309" max="2309" width="43.28515625" style="2" bestFit="1" customWidth="1"/>
    <col min="2310" max="2310" width="46.28515625" style="2" customWidth="1"/>
    <col min="2311" max="2311" width="58" style="2" customWidth="1"/>
    <col min="2312" max="2312" width="42.85546875" style="2" customWidth="1"/>
    <col min="2313" max="2313" width="29.85546875" style="2" customWidth="1"/>
    <col min="2314" max="2314" width="34.28515625" style="2" customWidth="1"/>
    <col min="2315" max="2323" width="11.28515625" style="2" hidden="1" customWidth="1"/>
    <col min="2324" max="2561" width="11.28515625" style="2" hidden="1"/>
    <col min="2562" max="2562" width="41.85546875" style="2" customWidth="1"/>
    <col min="2563" max="2563" width="39.28515625" style="2" customWidth="1"/>
    <col min="2564" max="2564" width="33.28515625" style="2" customWidth="1"/>
    <col min="2565" max="2565" width="43.28515625" style="2" bestFit="1" customWidth="1"/>
    <col min="2566" max="2566" width="46.28515625" style="2" customWidth="1"/>
    <col min="2567" max="2567" width="58" style="2" customWidth="1"/>
    <col min="2568" max="2568" width="42.85546875" style="2" customWidth="1"/>
    <col min="2569" max="2569" width="29.85546875" style="2" customWidth="1"/>
    <col min="2570" max="2570" width="34.28515625" style="2" customWidth="1"/>
    <col min="2571" max="2579" width="11.28515625" style="2" hidden="1" customWidth="1"/>
    <col min="2580" max="2817" width="11.28515625" style="2" hidden="1"/>
    <col min="2818" max="2818" width="41.85546875" style="2" customWidth="1"/>
    <col min="2819" max="2819" width="39.28515625" style="2" customWidth="1"/>
    <col min="2820" max="2820" width="33.28515625" style="2" customWidth="1"/>
    <col min="2821" max="2821" width="43.28515625" style="2" bestFit="1" customWidth="1"/>
    <col min="2822" max="2822" width="46.28515625" style="2" customWidth="1"/>
    <col min="2823" max="2823" width="58" style="2" customWidth="1"/>
    <col min="2824" max="2824" width="42.85546875" style="2" customWidth="1"/>
    <col min="2825" max="2825" width="29.85546875" style="2" customWidth="1"/>
    <col min="2826" max="2826" width="34.28515625" style="2" customWidth="1"/>
    <col min="2827" max="2835" width="11.28515625" style="2" hidden="1" customWidth="1"/>
    <col min="2836" max="3073" width="11.28515625" style="2" hidden="1"/>
    <col min="3074" max="3074" width="41.85546875" style="2" customWidth="1"/>
    <col min="3075" max="3075" width="39.28515625" style="2" customWidth="1"/>
    <col min="3076" max="3076" width="33.28515625" style="2" customWidth="1"/>
    <col min="3077" max="3077" width="43.28515625" style="2" bestFit="1" customWidth="1"/>
    <col min="3078" max="3078" width="46.28515625" style="2" customWidth="1"/>
    <col min="3079" max="3079" width="58" style="2" customWidth="1"/>
    <col min="3080" max="3080" width="42.85546875" style="2" customWidth="1"/>
    <col min="3081" max="3081" width="29.85546875" style="2" customWidth="1"/>
    <col min="3082" max="3082" width="34.28515625" style="2" customWidth="1"/>
    <col min="3083" max="3091" width="11.28515625" style="2" hidden="1" customWidth="1"/>
    <col min="3092" max="3329" width="11.28515625" style="2" hidden="1"/>
    <col min="3330" max="3330" width="41.85546875" style="2" customWidth="1"/>
    <col min="3331" max="3331" width="39.28515625" style="2" customWidth="1"/>
    <col min="3332" max="3332" width="33.28515625" style="2" customWidth="1"/>
    <col min="3333" max="3333" width="43.28515625" style="2" bestFit="1" customWidth="1"/>
    <col min="3334" max="3334" width="46.28515625" style="2" customWidth="1"/>
    <col min="3335" max="3335" width="58" style="2" customWidth="1"/>
    <col min="3336" max="3336" width="42.85546875" style="2" customWidth="1"/>
    <col min="3337" max="3337" width="29.85546875" style="2" customWidth="1"/>
    <col min="3338" max="3338" width="34.28515625" style="2" customWidth="1"/>
    <col min="3339" max="3347" width="11.28515625" style="2" hidden="1" customWidth="1"/>
    <col min="3348" max="3585" width="11.28515625" style="2" hidden="1"/>
    <col min="3586" max="3586" width="41.85546875" style="2" customWidth="1"/>
    <col min="3587" max="3587" width="39.28515625" style="2" customWidth="1"/>
    <col min="3588" max="3588" width="33.28515625" style="2" customWidth="1"/>
    <col min="3589" max="3589" width="43.28515625" style="2" bestFit="1" customWidth="1"/>
    <col min="3590" max="3590" width="46.28515625" style="2" customWidth="1"/>
    <col min="3591" max="3591" width="58" style="2" customWidth="1"/>
    <col min="3592" max="3592" width="42.85546875" style="2" customWidth="1"/>
    <col min="3593" max="3593" width="29.85546875" style="2" customWidth="1"/>
    <col min="3594" max="3594" width="34.28515625" style="2" customWidth="1"/>
    <col min="3595" max="3603" width="11.28515625" style="2" hidden="1" customWidth="1"/>
    <col min="3604" max="3841" width="11.28515625" style="2" hidden="1"/>
    <col min="3842" max="3842" width="41.85546875" style="2" customWidth="1"/>
    <col min="3843" max="3843" width="39.28515625" style="2" customWidth="1"/>
    <col min="3844" max="3844" width="33.28515625" style="2" customWidth="1"/>
    <col min="3845" max="3845" width="43.28515625" style="2" bestFit="1" customWidth="1"/>
    <col min="3846" max="3846" width="46.28515625" style="2" customWidth="1"/>
    <col min="3847" max="3847" width="58" style="2" customWidth="1"/>
    <col min="3848" max="3848" width="42.85546875" style="2" customWidth="1"/>
    <col min="3849" max="3849" width="29.85546875" style="2" customWidth="1"/>
    <col min="3850" max="3850" width="34.28515625" style="2" customWidth="1"/>
    <col min="3851" max="3859" width="11.28515625" style="2" hidden="1" customWidth="1"/>
    <col min="3860" max="4097" width="11.28515625" style="2" hidden="1"/>
    <col min="4098" max="4098" width="41.85546875" style="2" customWidth="1"/>
    <col min="4099" max="4099" width="39.28515625" style="2" customWidth="1"/>
    <col min="4100" max="4100" width="33.28515625" style="2" customWidth="1"/>
    <col min="4101" max="4101" width="43.28515625" style="2" bestFit="1" customWidth="1"/>
    <col min="4102" max="4102" width="46.28515625" style="2" customWidth="1"/>
    <col min="4103" max="4103" width="58" style="2" customWidth="1"/>
    <col min="4104" max="4104" width="42.85546875" style="2" customWidth="1"/>
    <col min="4105" max="4105" width="29.85546875" style="2" customWidth="1"/>
    <col min="4106" max="4106" width="34.28515625" style="2" customWidth="1"/>
    <col min="4107" max="4115" width="11.28515625" style="2" hidden="1" customWidth="1"/>
    <col min="4116" max="4353" width="11.28515625" style="2" hidden="1"/>
    <col min="4354" max="4354" width="41.85546875" style="2" customWidth="1"/>
    <col min="4355" max="4355" width="39.28515625" style="2" customWidth="1"/>
    <col min="4356" max="4356" width="33.28515625" style="2" customWidth="1"/>
    <col min="4357" max="4357" width="43.28515625" style="2" bestFit="1" customWidth="1"/>
    <col min="4358" max="4358" width="46.28515625" style="2" customWidth="1"/>
    <col min="4359" max="4359" width="58" style="2" customWidth="1"/>
    <col min="4360" max="4360" width="42.85546875" style="2" customWidth="1"/>
    <col min="4361" max="4361" width="29.85546875" style="2" customWidth="1"/>
    <col min="4362" max="4362" width="34.28515625" style="2" customWidth="1"/>
    <col min="4363" max="4371" width="11.28515625" style="2" hidden="1" customWidth="1"/>
    <col min="4372" max="4609" width="11.28515625" style="2" hidden="1"/>
    <col min="4610" max="4610" width="41.85546875" style="2" customWidth="1"/>
    <col min="4611" max="4611" width="39.28515625" style="2" customWidth="1"/>
    <col min="4612" max="4612" width="33.28515625" style="2" customWidth="1"/>
    <col min="4613" max="4613" width="43.28515625" style="2" bestFit="1" customWidth="1"/>
    <col min="4614" max="4614" width="46.28515625" style="2" customWidth="1"/>
    <col min="4615" max="4615" width="58" style="2" customWidth="1"/>
    <col min="4616" max="4616" width="42.85546875" style="2" customWidth="1"/>
    <col min="4617" max="4617" width="29.85546875" style="2" customWidth="1"/>
    <col min="4618" max="4618" width="34.28515625" style="2" customWidth="1"/>
    <col min="4619" max="4627" width="11.28515625" style="2" hidden="1" customWidth="1"/>
    <col min="4628" max="4865" width="11.28515625" style="2" hidden="1"/>
    <col min="4866" max="4866" width="41.85546875" style="2" customWidth="1"/>
    <col min="4867" max="4867" width="39.28515625" style="2" customWidth="1"/>
    <col min="4868" max="4868" width="33.28515625" style="2" customWidth="1"/>
    <col min="4869" max="4869" width="43.28515625" style="2" bestFit="1" customWidth="1"/>
    <col min="4870" max="4870" width="46.28515625" style="2" customWidth="1"/>
    <col min="4871" max="4871" width="58" style="2" customWidth="1"/>
    <col min="4872" max="4872" width="42.85546875" style="2" customWidth="1"/>
    <col min="4873" max="4873" width="29.85546875" style="2" customWidth="1"/>
    <col min="4874" max="4874" width="34.28515625" style="2" customWidth="1"/>
    <col min="4875" max="4883" width="11.28515625" style="2" hidden="1" customWidth="1"/>
    <col min="4884" max="5121" width="11.28515625" style="2" hidden="1"/>
    <col min="5122" max="5122" width="41.85546875" style="2" customWidth="1"/>
    <col min="5123" max="5123" width="39.28515625" style="2" customWidth="1"/>
    <col min="5124" max="5124" width="33.28515625" style="2" customWidth="1"/>
    <col min="5125" max="5125" width="43.28515625" style="2" bestFit="1" customWidth="1"/>
    <col min="5126" max="5126" width="46.28515625" style="2" customWidth="1"/>
    <col min="5127" max="5127" width="58" style="2" customWidth="1"/>
    <col min="5128" max="5128" width="42.85546875" style="2" customWidth="1"/>
    <col min="5129" max="5129" width="29.85546875" style="2" customWidth="1"/>
    <col min="5130" max="5130" width="34.28515625" style="2" customWidth="1"/>
    <col min="5131" max="5139" width="11.28515625" style="2" hidden="1" customWidth="1"/>
    <col min="5140" max="5377" width="11.28515625" style="2" hidden="1"/>
    <col min="5378" max="5378" width="41.85546875" style="2" customWidth="1"/>
    <col min="5379" max="5379" width="39.28515625" style="2" customWidth="1"/>
    <col min="5380" max="5380" width="33.28515625" style="2" customWidth="1"/>
    <col min="5381" max="5381" width="43.28515625" style="2" bestFit="1" customWidth="1"/>
    <col min="5382" max="5382" width="46.28515625" style="2" customWidth="1"/>
    <col min="5383" max="5383" width="58" style="2" customWidth="1"/>
    <col min="5384" max="5384" width="42.85546875" style="2" customWidth="1"/>
    <col min="5385" max="5385" width="29.85546875" style="2" customWidth="1"/>
    <col min="5386" max="5386" width="34.28515625" style="2" customWidth="1"/>
    <col min="5387" max="5395" width="11.28515625" style="2" hidden="1" customWidth="1"/>
    <col min="5396" max="5633" width="11.28515625" style="2" hidden="1"/>
    <col min="5634" max="5634" width="41.85546875" style="2" customWidth="1"/>
    <col min="5635" max="5635" width="39.28515625" style="2" customWidth="1"/>
    <col min="5636" max="5636" width="33.28515625" style="2" customWidth="1"/>
    <col min="5637" max="5637" width="43.28515625" style="2" bestFit="1" customWidth="1"/>
    <col min="5638" max="5638" width="46.28515625" style="2" customWidth="1"/>
    <col min="5639" max="5639" width="58" style="2" customWidth="1"/>
    <col min="5640" max="5640" width="42.85546875" style="2" customWidth="1"/>
    <col min="5641" max="5641" width="29.85546875" style="2" customWidth="1"/>
    <col min="5642" max="5642" width="34.28515625" style="2" customWidth="1"/>
    <col min="5643" max="5651" width="11.28515625" style="2" hidden="1" customWidth="1"/>
    <col min="5652" max="5889" width="11.28515625" style="2" hidden="1"/>
    <col min="5890" max="5890" width="41.85546875" style="2" customWidth="1"/>
    <col min="5891" max="5891" width="39.28515625" style="2" customWidth="1"/>
    <col min="5892" max="5892" width="33.28515625" style="2" customWidth="1"/>
    <col min="5893" max="5893" width="43.28515625" style="2" bestFit="1" customWidth="1"/>
    <col min="5894" max="5894" width="46.28515625" style="2" customWidth="1"/>
    <col min="5895" max="5895" width="58" style="2" customWidth="1"/>
    <col min="5896" max="5896" width="42.85546875" style="2" customWidth="1"/>
    <col min="5897" max="5897" width="29.85546875" style="2" customWidth="1"/>
    <col min="5898" max="5898" width="34.28515625" style="2" customWidth="1"/>
    <col min="5899" max="5907" width="11.28515625" style="2" hidden="1" customWidth="1"/>
    <col min="5908" max="6145" width="11.28515625" style="2" hidden="1"/>
    <col min="6146" max="6146" width="41.85546875" style="2" customWidth="1"/>
    <col min="6147" max="6147" width="39.28515625" style="2" customWidth="1"/>
    <col min="6148" max="6148" width="33.28515625" style="2" customWidth="1"/>
    <col min="6149" max="6149" width="43.28515625" style="2" bestFit="1" customWidth="1"/>
    <col min="6150" max="6150" width="46.28515625" style="2" customWidth="1"/>
    <col min="6151" max="6151" width="58" style="2" customWidth="1"/>
    <col min="6152" max="6152" width="42.85546875" style="2" customWidth="1"/>
    <col min="6153" max="6153" width="29.85546875" style="2" customWidth="1"/>
    <col min="6154" max="6154" width="34.28515625" style="2" customWidth="1"/>
    <col min="6155" max="6163" width="11.28515625" style="2" hidden="1" customWidth="1"/>
    <col min="6164" max="6401" width="11.28515625" style="2" hidden="1"/>
    <col min="6402" max="6402" width="41.85546875" style="2" customWidth="1"/>
    <col min="6403" max="6403" width="39.28515625" style="2" customWidth="1"/>
    <col min="6404" max="6404" width="33.28515625" style="2" customWidth="1"/>
    <col min="6405" max="6405" width="43.28515625" style="2" bestFit="1" customWidth="1"/>
    <col min="6406" max="6406" width="46.28515625" style="2" customWidth="1"/>
    <col min="6407" max="6407" width="58" style="2" customWidth="1"/>
    <col min="6408" max="6408" width="42.85546875" style="2" customWidth="1"/>
    <col min="6409" max="6409" width="29.85546875" style="2" customWidth="1"/>
    <col min="6410" max="6410" width="34.28515625" style="2" customWidth="1"/>
    <col min="6411" max="6419" width="11.28515625" style="2" hidden="1" customWidth="1"/>
    <col min="6420" max="6657" width="11.28515625" style="2" hidden="1"/>
    <col min="6658" max="6658" width="41.85546875" style="2" customWidth="1"/>
    <col min="6659" max="6659" width="39.28515625" style="2" customWidth="1"/>
    <col min="6660" max="6660" width="33.28515625" style="2" customWidth="1"/>
    <col min="6661" max="6661" width="43.28515625" style="2" bestFit="1" customWidth="1"/>
    <col min="6662" max="6662" width="46.28515625" style="2" customWidth="1"/>
    <col min="6663" max="6663" width="58" style="2" customWidth="1"/>
    <col min="6664" max="6664" width="42.85546875" style="2" customWidth="1"/>
    <col min="6665" max="6665" width="29.85546875" style="2" customWidth="1"/>
    <col min="6666" max="6666" width="34.28515625" style="2" customWidth="1"/>
    <col min="6667" max="6675" width="11.28515625" style="2" hidden="1" customWidth="1"/>
    <col min="6676" max="6913" width="11.28515625" style="2" hidden="1"/>
    <col min="6914" max="6914" width="41.85546875" style="2" customWidth="1"/>
    <col min="6915" max="6915" width="39.28515625" style="2" customWidth="1"/>
    <col min="6916" max="6916" width="33.28515625" style="2" customWidth="1"/>
    <col min="6917" max="6917" width="43.28515625" style="2" bestFit="1" customWidth="1"/>
    <col min="6918" max="6918" width="46.28515625" style="2" customWidth="1"/>
    <col min="6919" max="6919" width="58" style="2" customWidth="1"/>
    <col min="6920" max="6920" width="42.85546875" style="2" customWidth="1"/>
    <col min="6921" max="6921" width="29.85546875" style="2" customWidth="1"/>
    <col min="6922" max="6922" width="34.28515625" style="2" customWidth="1"/>
    <col min="6923" max="6931" width="11.28515625" style="2" hidden="1" customWidth="1"/>
    <col min="6932" max="7169" width="11.28515625" style="2" hidden="1"/>
    <col min="7170" max="7170" width="41.85546875" style="2" customWidth="1"/>
    <col min="7171" max="7171" width="39.28515625" style="2" customWidth="1"/>
    <col min="7172" max="7172" width="33.28515625" style="2" customWidth="1"/>
    <col min="7173" max="7173" width="43.28515625" style="2" bestFit="1" customWidth="1"/>
    <col min="7174" max="7174" width="46.28515625" style="2" customWidth="1"/>
    <col min="7175" max="7175" width="58" style="2" customWidth="1"/>
    <col min="7176" max="7176" width="42.85546875" style="2" customWidth="1"/>
    <col min="7177" max="7177" width="29.85546875" style="2" customWidth="1"/>
    <col min="7178" max="7178" width="34.28515625" style="2" customWidth="1"/>
    <col min="7179" max="7187" width="11.28515625" style="2" hidden="1" customWidth="1"/>
    <col min="7188" max="7425" width="11.28515625" style="2" hidden="1"/>
    <col min="7426" max="7426" width="41.85546875" style="2" customWidth="1"/>
    <col min="7427" max="7427" width="39.28515625" style="2" customWidth="1"/>
    <col min="7428" max="7428" width="33.28515625" style="2" customWidth="1"/>
    <col min="7429" max="7429" width="43.28515625" style="2" bestFit="1" customWidth="1"/>
    <col min="7430" max="7430" width="46.28515625" style="2" customWidth="1"/>
    <col min="7431" max="7431" width="58" style="2" customWidth="1"/>
    <col min="7432" max="7432" width="42.85546875" style="2" customWidth="1"/>
    <col min="7433" max="7433" width="29.85546875" style="2" customWidth="1"/>
    <col min="7434" max="7434" width="34.28515625" style="2" customWidth="1"/>
    <col min="7435" max="7443" width="11.28515625" style="2" hidden="1" customWidth="1"/>
    <col min="7444" max="7681" width="11.28515625" style="2" hidden="1"/>
    <col min="7682" max="7682" width="41.85546875" style="2" customWidth="1"/>
    <col min="7683" max="7683" width="39.28515625" style="2" customWidth="1"/>
    <col min="7684" max="7684" width="33.28515625" style="2" customWidth="1"/>
    <col min="7685" max="7685" width="43.28515625" style="2" bestFit="1" customWidth="1"/>
    <col min="7686" max="7686" width="46.28515625" style="2" customWidth="1"/>
    <col min="7687" max="7687" width="58" style="2" customWidth="1"/>
    <col min="7688" max="7688" width="42.85546875" style="2" customWidth="1"/>
    <col min="7689" max="7689" width="29.85546875" style="2" customWidth="1"/>
    <col min="7690" max="7690" width="34.28515625" style="2" customWidth="1"/>
    <col min="7691" max="7699" width="11.28515625" style="2" hidden="1" customWidth="1"/>
    <col min="7700" max="7937" width="11.28515625" style="2" hidden="1"/>
    <col min="7938" max="7938" width="41.85546875" style="2" customWidth="1"/>
    <col min="7939" max="7939" width="39.28515625" style="2" customWidth="1"/>
    <col min="7940" max="7940" width="33.28515625" style="2" customWidth="1"/>
    <col min="7941" max="7941" width="43.28515625" style="2" bestFit="1" customWidth="1"/>
    <col min="7942" max="7942" width="46.28515625" style="2" customWidth="1"/>
    <col min="7943" max="7943" width="58" style="2" customWidth="1"/>
    <col min="7944" max="7944" width="42.85546875" style="2" customWidth="1"/>
    <col min="7945" max="7945" width="29.85546875" style="2" customWidth="1"/>
    <col min="7946" max="7946" width="34.28515625" style="2" customWidth="1"/>
    <col min="7947" max="7955" width="11.28515625" style="2" hidden="1" customWidth="1"/>
    <col min="7956" max="8193" width="11.28515625" style="2" hidden="1"/>
    <col min="8194" max="8194" width="41.85546875" style="2" customWidth="1"/>
    <col min="8195" max="8195" width="39.28515625" style="2" customWidth="1"/>
    <col min="8196" max="8196" width="33.28515625" style="2" customWidth="1"/>
    <col min="8197" max="8197" width="43.28515625" style="2" bestFit="1" customWidth="1"/>
    <col min="8198" max="8198" width="46.28515625" style="2" customWidth="1"/>
    <col min="8199" max="8199" width="58" style="2" customWidth="1"/>
    <col min="8200" max="8200" width="42.85546875" style="2" customWidth="1"/>
    <col min="8201" max="8201" width="29.85546875" style="2" customWidth="1"/>
    <col min="8202" max="8202" width="34.28515625" style="2" customWidth="1"/>
    <col min="8203" max="8211" width="11.28515625" style="2" hidden="1" customWidth="1"/>
    <col min="8212" max="8449" width="11.28515625" style="2" hidden="1"/>
    <col min="8450" max="8450" width="41.85546875" style="2" customWidth="1"/>
    <col min="8451" max="8451" width="39.28515625" style="2" customWidth="1"/>
    <col min="8452" max="8452" width="33.28515625" style="2" customWidth="1"/>
    <col min="8453" max="8453" width="43.28515625" style="2" bestFit="1" customWidth="1"/>
    <col min="8454" max="8454" width="46.28515625" style="2" customWidth="1"/>
    <col min="8455" max="8455" width="58" style="2" customWidth="1"/>
    <col min="8456" max="8456" width="42.85546875" style="2" customWidth="1"/>
    <col min="8457" max="8457" width="29.85546875" style="2" customWidth="1"/>
    <col min="8458" max="8458" width="34.28515625" style="2" customWidth="1"/>
    <col min="8459" max="8467" width="11.28515625" style="2" hidden="1" customWidth="1"/>
    <col min="8468" max="8705" width="11.28515625" style="2" hidden="1"/>
    <col min="8706" max="8706" width="41.85546875" style="2" customWidth="1"/>
    <col min="8707" max="8707" width="39.28515625" style="2" customWidth="1"/>
    <col min="8708" max="8708" width="33.28515625" style="2" customWidth="1"/>
    <col min="8709" max="8709" width="43.28515625" style="2" bestFit="1" customWidth="1"/>
    <col min="8710" max="8710" width="46.28515625" style="2" customWidth="1"/>
    <col min="8711" max="8711" width="58" style="2" customWidth="1"/>
    <col min="8712" max="8712" width="42.85546875" style="2" customWidth="1"/>
    <col min="8713" max="8713" width="29.85546875" style="2" customWidth="1"/>
    <col min="8714" max="8714" width="34.28515625" style="2" customWidth="1"/>
    <col min="8715" max="8723" width="11.28515625" style="2" hidden="1" customWidth="1"/>
    <col min="8724" max="8961" width="11.28515625" style="2" hidden="1"/>
    <col min="8962" max="8962" width="41.85546875" style="2" customWidth="1"/>
    <col min="8963" max="8963" width="39.28515625" style="2" customWidth="1"/>
    <col min="8964" max="8964" width="33.28515625" style="2" customWidth="1"/>
    <col min="8965" max="8965" width="43.28515625" style="2" bestFit="1" customWidth="1"/>
    <col min="8966" max="8966" width="46.28515625" style="2" customWidth="1"/>
    <col min="8967" max="8967" width="58" style="2" customWidth="1"/>
    <col min="8968" max="8968" width="42.85546875" style="2" customWidth="1"/>
    <col min="8969" max="8969" width="29.85546875" style="2" customWidth="1"/>
    <col min="8970" max="8970" width="34.28515625" style="2" customWidth="1"/>
    <col min="8971" max="8979" width="11.28515625" style="2" hidden="1" customWidth="1"/>
    <col min="8980" max="9217" width="11.28515625" style="2" hidden="1"/>
    <col min="9218" max="9218" width="41.85546875" style="2" customWidth="1"/>
    <col min="9219" max="9219" width="39.28515625" style="2" customWidth="1"/>
    <col min="9220" max="9220" width="33.28515625" style="2" customWidth="1"/>
    <col min="9221" max="9221" width="43.28515625" style="2" bestFit="1" customWidth="1"/>
    <col min="9222" max="9222" width="46.28515625" style="2" customWidth="1"/>
    <col min="9223" max="9223" width="58" style="2" customWidth="1"/>
    <col min="9224" max="9224" width="42.85546875" style="2" customWidth="1"/>
    <col min="9225" max="9225" width="29.85546875" style="2" customWidth="1"/>
    <col min="9226" max="9226" width="34.28515625" style="2" customWidth="1"/>
    <col min="9227" max="9235" width="11.28515625" style="2" hidden="1" customWidth="1"/>
    <col min="9236" max="9473" width="11.28515625" style="2" hidden="1"/>
    <col min="9474" max="9474" width="41.85546875" style="2" customWidth="1"/>
    <col min="9475" max="9475" width="39.28515625" style="2" customWidth="1"/>
    <col min="9476" max="9476" width="33.28515625" style="2" customWidth="1"/>
    <col min="9477" max="9477" width="43.28515625" style="2" bestFit="1" customWidth="1"/>
    <col min="9478" max="9478" width="46.28515625" style="2" customWidth="1"/>
    <col min="9479" max="9479" width="58" style="2" customWidth="1"/>
    <col min="9480" max="9480" width="42.85546875" style="2" customWidth="1"/>
    <col min="9481" max="9481" width="29.85546875" style="2" customWidth="1"/>
    <col min="9482" max="9482" width="34.28515625" style="2" customWidth="1"/>
    <col min="9483" max="9491" width="11.28515625" style="2" hidden="1" customWidth="1"/>
    <col min="9492" max="9729" width="11.28515625" style="2" hidden="1"/>
    <col min="9730" max="9730" width="41.85546875" style="2" customWidth="1"/>
    <col min="9731" max="9731" width="39.28515625" style="2" customWidth="1"/>
    <col min="9732" max="9732" width="33.28515625" style="2" customWidth="1"/>
    <col min="9733" max="9733" width="43.28515625" style="2" bestFit="1" customWidth="1"/>
    <col min="9734" max="9734" width="46.28515625" style="2" customWidth="1"/>
    <col min="9735" max="9735" width="58" style="2" customWidth="1"/>
    <col min="9736" max="9736" width="42.85546875" style="2" customWidth="1"/>
    <col min="9737" max="9737" width="29.85546875" style="2" customWidth="1"/>
    <col min="9738" max="9738" width="34.28515625" style="2" customWidth="1"/>
    <col min="9739" max="9747" width="11.28515625" style="2" hidden="1" customWidth="1"/>
    <col min="9748" max="9985" width="11.28515625" style="2" hidden="1"/>
    <col min="9986" max="9986" width="41.85546875" style="2" customWidth="1"/>
    <col min="9987" max="9987" width="39.28515625" style="2" customWidth="1"/>
    <col min="9988" max="9988" width="33.28515625" style="2" customWidth="1"/>
    <col min="9989" max="9989" width="43.28515625" style="2" bestFit="1" customWidth="1"/>
    <col min="9990" max="9990" width="46.28515625" style="2" customWidth="1"/>
    <col min="9991" max="9991" width="58" style="2" customWidth="1"/>
    <col min="9992" max="9992" width="42.85546875" style="2" customWidth="1"/>
    <col min="9993" max="9993" width="29.85546875" style="2" customWidth="1"/>
    <col min="9994" max="9994" width="34.28515625" style="2" customWidth="1"/>
    <col min="9995" max="10003" width="11.28515625" style="2" hidden="1" customWidth="1"/>
    <col min="10004" max="10241" width="11.28515625" style="2" hidden="1"/>
    <col min="10242" max="10242" width="41.85546875" style="2" customWidth="1"/>
    <col min="10243" max="10243" width="39.28515625" style="2" customWidth="1"/>
    <col min="10244" max="10244" width="33.28515625" style="2" customWidth="1"/>
    <col min="10245" max="10245" width="43.28515625" style="2" bestFit="1" customWidth="1"/>
    <col min="10246" max="10246" width="46.28515625" style="2" customWidth="1"/>
    <col min="10247" max="10247" width="58" style="2" customWidth="1"/>
    <col min="10248" max="10248" width="42.85546875" style="2" customWidth="1"/>
    <col min="10249" max="10249" width="29.85546875" style="2" customWidth="1"/>
    <col min="10250" max="10250" width="34.28515625" style="2" customWidth="1"/>
    <col min="10251" max="10259" width="11.28515625" style="2" hidden="1" customWidth="1"/>
    <col min="10260" max="10497" width="11.28515625" style="2" hidden="1"/>
    <col min="10498" max="10498" width="41.85546875" style="2" customWidth="1"/>
    <col min="10499" max="10499" width="39.28515625" style="2" customWidth="1"/>
    <col min="10500" max="10500" width="33.28515625" style="2" customWidth="1"/>
    <col min="10501" max="10501" width="43.28515625" style="2" bestFit="1" customWidth="1"/>
    <col min="10502" max="10502" width="46.28515625" style="2" customWidth="1"/>
    <col min="10503" max="10503" width="58" style="2" customWidth="1"/>
    <col min="10504" max="10504" width="42.85546875" style="2" customWidth="1"/>
    <col min="10505" max="10505" width="29.85546875" style="2" customWidth="1"/>
    <col min="10506" max="10506" width="34.28515625" style="2" customWidth="1"/>
    <col min="10507" max="10515" width="11.28515625" style="2" hidden="1" customWidth="1"/>
    <col min="10516" max="10753" width="11.28515625" style="2" hidden="1"/>
    <col min="10754" max="10754" width="41.85546875" style="2" customWidth="1"/>
    <col min="10755" max="10755" width="39.28515625" style="2" customWidth="1"/>
    <col min="10756" max="10756" width="33.28515625" style="2" customWidth="1"/>
    <col min="10757" max="10757" width="43.28515625" style="2" bestFit="1" customWidth="1"/>
    <col min="10758" max="10758" width="46.28515625" style="2" customWidth="1"/>
    <col min="10759" max="10759" width="58" style="2" customWidth="1"/>
    <col min="10760" max="10760" width="42.85546875" style="2" customWidth="1"/>
    <col min="10761" max="10761" width="29.85546875" style="2" customWidth="1"/>
    <col min="10762" max="10762" width="34.28515625" style="2" customWidth="1"/>
    <col min="10763" max="10771" width="11.28515625" style="2" hidden="1" customWidth="1"/>
    <col min="10772" max="11009" width="11.28515625" style="2" hidden="1"/>
    <col min="11010" max="11010" width="41.85546875" style="2" customWidth="1"/>
    <col min="11011" max="11011" width="39.28515625" style="2" customWidth="1"/>
    <col min="11012" max="11012" width="33.28515625" style="2" customWidth="1"/>
    <col min="11013" max="11013" width="43.28515625" style="2" bestFit="1" customWidth="1"/>
    <col min="11014" max="11014" width="46.28515625" style="2" customWidth="1"/>
    <col min="11015" max="11015" width="58" style="2" customWidth="1"/>
    <col min="11016" max="11016" width="42.85546875" style="2" customWidth="1"/>
    <col min="11017" max="11017" width="29.85546875" style="2" customWidth="1"/>
    <col min="11018" max="11018" width="34.28515625" style="2" customWidth="1"/>
    <col min="11019" max="11027" width="11.28515625" style="2" hidden="1" customWidth="1"/>
    <col min="11028" max="11265" width="11.28515625" style="2" hidden="1"/>
    <col min="11266" max="11266" width="41.85546875" style="2" customWidth="1"/>
    <col min="11267" max="11267" width="39.28515625" style="2" customWidth="1"/>
    <col min="11268" max="11268" width="33.28515625" style="2" customWidth="1"/>
    <col min="11269" max="11269" width="43.28515625" style="2" bestFit="1" customWidth="1"/>
    <col min="11270" max="11270" width="46.28515625" style="2" customWidth="1"/>
    <col min="11271" max="11271" width="58" style="2" customWidth="1"/>
    <col min="11272" max="11272" width="42.85546875" style="2" customWidth="1"/>
    <col min="11273" max="11273" width="29.85546875" style="2" customWidth="1"/>
    <col min="11274" max="11274" width="34.28515625" style="2" customWidth="1"/>
    <col min="11275" max="11283" width="11.28515625" style="2" hidden="1" customWidth="1"/>
    <col min="11284" max="11521" width="11.28515625" style="2" hidden="1"/>
    <col min="11522" max="11522" width="41.85546875" style="2" customWidth="1"/>
    <col min="11523" max="11523" width="39.28515625" style="2" customWidth="1"/>
    <col min="11524" max="11524" width="33.28515625" style="2" customWidth="1"/>
    <col min="11525" max="11525" width="43.28515625" style="2" bestFit="1" customWidth="1"/>
    <col min="11526" max="11526" width="46.28515625" style="2" customWidth="1"/>
    <col min="11527" max="11527" width="58" style="2" customWidth="1"/>
    <col min="11528" max="11528" width="42.85546875" style="2" customWidth="1"/>
    <col min="11529" max="11529" width="29.85546875" style="2" customWidth="1"/>
    <col min="11530" max="11530" width="34.28515625" style="2" customWidth="1"/>
    <col min="11531" max="11539" width="11.28515625" style="2" hidden="1" customWidth="1"/>
    <col min="11540" max="11777" width="11.28515625" style="2" hidden="1"/>
    <col min="11778" max="11778" width="41.85546875" style="2" customWidth="1"/>
    <col min="11779" max="11779" width="39.28515625" style="2" customWidth="1"/>
    <col min="11780" max="11780" width="33.28515625" style="2" customWidth="1"/>
    <col min="11781" max="11781" width="43.28515625" style="2" bestFit="1" customWidth="1"/>
    <col min="11782" max="11782" width="46.28515625" style="2" customWidth="1"/>
    <col min="11783" max="11783" width="58" style="2" customWidth="1"/>
    <col min="11784" max="11784" width="42.85546875" style="2" customWidth="1"/>
    <col min="11785" max="11785" width="29.85546875" style="2" customWidth="1"/>
    <col min="11786" max="11786" width="34.28515625" style="2" customWidth="1"/>
    <col min="11787" max="11795" width="11.28515625" style="2" hidden="1" customWidth="1"/>
    <col min="11796" max="12033" width="11.28515625" style="2" hidden="1"/>
    <col min="12034" max="12034" width="41.85546875" style="2" customWidth="1"/>
    <col min="12035" max="12035" width="39.28515625" style="2" customWidth="1"/>
    <col min="12036" max="12036" width="33.28515625" style="2" customWidth="1"/>
    <col min="12037" max="12037" width="43.28515625" style="2" bestFit="1" customWidth="1"/>
    <col min="12038" max="12038" width="46.28515625" style="2" customWidth="1"/>
    <col min="12039" max="12039" width="58" style="2" customWidth="1"/>
    <col min="12040" max="12040" width="42.85546875" style="2" customWidth="1"/>
    <col min="12041" max="12041" width="29.85546875" style="2" customWidth="1"/>
    <col min="12042" max="12042" width="34.28515625" style="2" customWidth="1"/>
    <col min="12043" max="12051" width="11.28515625" style="2" hidden="1" customWidth="1"/>
    <col min="12052" max="12289" width="11.28515625" style="2" hidden="1"/>
    <col min="12290" max="12290" width="41.85546875" style="2" customWidth="1"/>
    <col min="12291" max="12291" width="39.28515625" style="2" customWidth="1"/>
    <col min="12292" max="12292" width="33.28515625" style="2" customWidth="1"/>
    <col min="12293" max="12293" width="43.28515625" style="2" bestFit="1" customWidth="1"/>
    <col min="12294" max="12294" width="46.28515625" style="2" customWidth="1"/>
    <col min="12295" max="12295" width="58" style="2" customWidth="1"/>
    <col min="12296" max="12296" width="42.85546875" style="2" customWidth="1"/>
    <col min="12297" max="12297" width="29.85546875" style="2" customWidth="1"/>
    <col min="12298" max="12298" width="34.28515625" style="2" customWidth="1"/>
    <col min="12299" max="12307" width="11.28515625" style="2" hidden="1" customWidth="1"/>
    <col min="12308" max="12545" width="11.28515625" style="2" hidden="1"/>
    <col min="12546" max="12546" width="41.85546875" style="2" customWidth="1"/>
    <col min="12547" max="12547" width="39.28515625" style="2" customWidth="1"/>
    <col min="12548" max="12548" width="33.28515625" style="2" customWidth="1"/>
    <col min="12549" max="12549" width="43.28515625" style="2" bestFit="1" customWidth="1"/>
    <col min="12550" max="12550" width="46.28515625" style="2" customWidth="1"/>
    <col min="12551" max="12551" width="58" style="2" customWidth="1"/>
    <col min="12552" max="12552" width="42.85546875" style="2" customWidth="1"/>
    <col min="12553" max="12553" width="29.85546875" style="2" customWidth="1"/>
    <col min="12554" max="12554" width="34.28515625" style="2" customWidth="1"/>
    <col min="12555" max="12563" width="11.28515625" style="2" hidden="1" customWidth="1"/>
    <col min="12564" max="12801" width="11.28515625" style="2" hidden="1"/>
    <col min="12802" max="12802" width="41.85546875" style="2" customWidth="1"/>
    <col min="12803" max="12803" width="39.28515625" style="2" customWidth="1"/>
    <col min="12804" max="12804" width="33.28515625" style="2" customWidth="1"/>
    <col min="12805" max="12805" width="43.28515625" style="2" bestFit="1" customWidth="1"/>
    <col min="12806" max="12806" width="46.28515625" style="2" customWidth="1"/>
    <col min="12807" max="12807" width="58" style="2" customWidth="1"/>
    <col min="12808" max="12808" width="42.85546875" style="2" customWidth="1"/>
    <col min="12809" max="12809" width="29.85546875" style="2" customWidth="1"/>
    <col min="12810" max="12810" width="34.28515625" style="2" customWidth="1"/>
    <col min="12811" max="12819" width="11.28515625" style="2" hidden="1" customWidth="1"/>
    <col min="12820" max="13057" width="11.28515625" style="2" hidden="1"/>
    <col min="13058" max="13058" width="41.85546875" style="2" customWidth="1"/>
    <col min="13059" max="13059" width="39.28515625" style="2" customWidth="1"/>
    <col min="13060" max="13060" width="33.28515625" style="2" customWidth="1"/>
    <col min="13061" max="13061" width="43.28515625" style="2" bestFit="1" customWidth="1"/>
    <col min="13062" max="13062" width="46.28515625" style="2" customWidth="1"/>
    <col min="13063" max="13063" width="58" style="2" customWidth="1"/>
    <col min="13064" max="13064" width="42.85546875" style="2" customWidth="1"/>
    <col min="13065" max="13065" width="29.85546875" style="2" customWidth="1"/>
    <col min="13066" max="13066" width="34.28515625" style="2" customWidth="1"/>
    <col min="13067" max="13075" width="11.28515625" style="2" hidden="1" customWidth="1"/>
    <col min="13076" max="13313" width="11.28515625" style="2" hidden="1"/>
    <col min="13314" max="13314" width="41.85546875" style="2" customWidth="1"/>
    <col min="13315" max="13315" width="39.28515625" style="2" customWidth="1"/>
    <col min="13316" max="13316" width="33.28515625" style="2" customWidth="1"/>
    <col min="13317" max="13317" width="43.28515625" style="2" bestFit="1" customWidth="1"/>
    <col min="13318" max="13318" width="46.28515625" style="2" customWidth="1"/>
    <col min="13319" max="13319" width="58" style="2" customWidth="1"/>
    <col min="13320" max="13320" width="42.85546875" style="2" customWidth="1"/>
    <col min="13321" max="13321" width="29.85546875" style="2" customWidth="1"/>
    <col min="13322" max="13322" width="34.28515625" style="2" customWidth="1"/>
    <col min="13323" max="13331" width="11.28515625" style="2" hidden="1" customWidth="1"/>
    <col min="13332" max="13569" width="11.28515625" style="2" hidden="1"/>
    <col min="13570" max="13570" width="41.85546875" style="2" customWidth="1"/>
    <col min="13571" max="13571" width="39.28515625" style="2" customWidth="1"/>
    <col min="13572" max="13572" width="33.28515625" style="2" customWidth="1"/>
    <col min="13573" max="13573" width="43.28515625" style="2" bestFit="1" customWidth="1"/>
    <col min="13574" max="13574" width="46.28515625" style="2" customWidth="1"/>
    <col min="13575" max="13575" width="58" style="2" customWidth="1"/>
    <col min="13576" max="13576" width="42.85546875" style="2" customWidth="1"/>
    <col min="13577" max="13577" width="29.85546875" style="2" customWidth="1"/>
    <col min="13578" max="13578" width="34.28515625" style="2" customWidth="1"/>
    <col min="13579" max="13587" width="11.28515625" style="2" hidden="1" customWidth="1"/>
    <col min="13588" max="13825" width="11.28515625" style="2" hidden="1"/>
    <col min="13826" max="13826" width="41.85546875" style="2" customWidth="1"/>
    <col min="13827" max="13827" width="39.28515625" style="2" customWidth="1"/>
    <col min="13828" max="13828" width="33.28515625" style="2" customWidth="1"/>
    <col min="13829" max="13829" width="43.28515625" style="2" bestFit="1" customWidth="1"/>
    <col min="13830" max="13830" width="46.28515625" style="2" customWidth="1"/>
    <col min="13831" max="13831" width="58" style="2" customWidth="1"/>
    <col min="13832" max="13832" width="42.85546875" style="2" customWidth="1"/>
    <col min="13833" max="13833" width="29.85546875" style="2" customWidth="1"/>
    <col min="13834" max="13834" width="34.28515625" style="2" customWidth="1"/>
    <col min="13835" max="13843" width="11.28515625" style="2" hidden="1" customWidth="1"/>
    <col min="13844" max="14081" width="11.28515625" style="2" hidden="1"/>
    <col min="14082" max="14082" width="41.85546875" style="2" customWidth="1"/>
    <col min="14083" max="14083" width="39.28515625" style="2" customWidth="1"/>
    <col min="14084" max="14084" width="33.28515625" style="2" customWidth="1"/>
    <col min="14085" max="14085" width="43.28515625" style="2" bestFit="1" customWidth="1"/>
    <col min="14086" max="14086" width="46.28515625" style="2" customWidth="1"/>
    <col min="14087" max="14087" width="58" style="2" customWidth="1"/>
    <col min="14088" max="14088" width="42.85546875" style="2" customWidth="1"/>
    <col min="14089" max="14089" width="29.85546875" style="2" customWidth="1"/>
    <col min="14090" max="14090" width="34.28515625" style="2" customWidth="1"/>
    <col min="14091" max="14099" width="11.28515625" style="2" hidden="1" customWidth="1"/>
    <col min="14100" max="14337" width="11.28515625" style="2" hidden="1"/>
    <col min="14338" max="14338" width="41.85546875" style="2" customWidth="1"/>
    <col min="14339" max="14339" width="39.28515625" style="2" customWidth="1"/>
    <col min="14340" max="14340" width="33.28515625" style="2" customWidth="1"/>
    <col min="14341" max="14341" width="43.28515625" style="2" bestFit="1" customWidth="1"/>
    <col min="14342" max="14342" width="46.28515625" style="2" customWidth="1"/>
    <col min="14343" max="14343" width="58" style="2" customWidth="1"/>
    <col min="14344" max="14344" width="42.85546875" style="2" customWidth="1"/>
    <col min="14345" max="14345" width="29.85546875" style="2" customWidth="1"/>
    <col min="14346" max="14346" width="34.28515625" style="2" customWidth="1"/>
    <col min="14347" max="14355" width="11.28515625" style="2" hidden="1" customWidth="1"/>
    <col min="14356" max="14593" width="11.28515625" style="2" hidden="1"/>
    <col min="14594" max="14594" width="41.85546875" style="2" customWidth="1"/>
    <col min="14595" max="14595" width="39.28515625" style="2" customWidth="1"/>
    <col min="14596" max="14596" width="33.28515625" style="2" customWidth="1"/>
    <col min="14597" max="14597" width="43.28515625" style="2" bestFit="1" customWidth="1"/>
    <col min="14598" max="14598" width="46.28515625" style="2" customWidth="1"/>
    <col min="14599" max="14599" width="58" style="2" customWidth="1"/>
    <col min="14600" max="14600" width="42.85546875" style="2" customWidth="1"/>
    <col min="14601" max="14601" width="29.85546875" style="2" customWidth="1"/>
    <col min="14602" max="14602" width="34.28515625" style="2" customWidth="1"/>
    <col min="14603" max="14611" width="11.28515625" style="2" hidden="1" customWidth="1"/>
    <col min="14612" max="14849" width="11.28515625" style="2" hidden="1"/>
    <col min="14850" max="14850" width="41.85546875" style="2" customWidth="1"/>
    <col min="14851" max="14851" width="39.28515625" style="2" customWidth="1"/>
    <col min="14852" max="14852" width="33.28515625" style="2" customWidth="1"/>
    <col min="14853" max="14853" width="43.28515625" style="2" bestFit="1" customWidth="1"/>
    <col min="14854" max="14854" width="46.28515625" style="2" customWidth="1"/>
    <col min="14855" max="14855" width="58" style="2" customWidth="1"/>
    <col min="14856" max="14856" width="42.85546875" style="2" customWidth="1"/>
    <col min="14857" max="14857" width="29.85546875" style="2" customWidth="1"/>
    <col min="14858" max="14858" width="34.28515625" style="2" customWidth="1"/>
    <col min="14859" max="14867" width="11.28515625" style="2" hidden="1" customWidth="1"/>
    <col min="14868" max="15105" width="11.28515625" style="2" hidden="1"/>
    <col min="15106" max="15106" width="41.85546875" style="2" customWidth="1"/>
    <col min="15107" max="15107" width="39.28515625" style="2" customWidth="1"/>
    <col min="15108" max="15108" width="33.28515625" style="2" customWidth="1"/>
    <col min="15109" max="15109" width="43.28515625" style="2" bestFit="1" customWidth="1"/>
    <col min="15110" max="15110" width="46.28515625" style="2" customWidth="1"/>
    <col min="15111" max="15111" width="58" style="2" customWidth="1"/>
    <col min="15112" max="15112" width="42.85546875" style="2" customWidth="1"/>
    <col min="15113" max="15113" width="29.85546875" style="2" customWidth="1"/>
    <col min="15114" max="15114" width="34.28515625" style="2" customWidth="1"/>
    <col min="15115" max="15123" width="11.28515625" style="2" hidden="1" customWidth="1"/>
    <col min="15124" max="15361" width="11.28515625" style="2" hidden="1"/>
    <col min="15362" max="15362" width="41.85546875" style="2" customWidth="1"/>
    <col min="15363" max="15363" width="39.28515625" style="2" customWidth="1"/>
    <col min="15364" max="15364" width="33.28515625" style="2" customWidth="1"/>
    <col min="15365" max="15365" width="43.28515625" style="2" bestFit="1" customWidth="1"/>
    <col min="15366" max="15366" width="46.28515625" style="2" customWidth="1"/>
    <col min="15367" max="15367" width="58" style="2" customWidth="1"/>
    <col min="15368" max="15368" width="42.85546875" style="2" customWidth="1"/>
    <col min="15369" max="15369" width="29.85546875" style="2" customWidth="1"/>
    <col min="15370" max="15370" width="34.28515625" style="2" customWidth="1"/>
    <col min="15371" max="15379" width="11.28515625" style="2" hidden="1" customWidth="1"/>
    <col min="15380" max="15617" width="11.28515625" style="2" hidden="1"/>
    <col min="15618" max="15618" width="41.85546875" style="2" customWidth="1"/>
    <col min="15619" max="15619" width="39.28515625" style="2" customWidth="1"/>
    <col min="15620" max="15620" width="33.28515625" style="2" customWidth="1"/>
    <col min="15621" max="15621" width="43.28515625" style="2" bestFit="1" customWidth="1"/>
    <col min="15622" max="15622" width="46.28515625" style="2" customWidth="1"/>
    <col min="15623" max="15623" width="58" style="2" customWidth="1"/>
    <col min="15624" max="15624" width="42.85546875" style="2" customWidth="1"/>
    <col min="15625" max="15625" width="29.85546875" style="2" customWidth="1"/>
    <col min="15626" max="15626" width="34.28515625" style="2" customWidth="1"/>
    <col min="15627" max="15635" width="11.28515625" style="2" hidden="1" customWidth="1"/>
    <col min="15636" max="15873" width="11.28515625" style="2" hidden="1"/>
    <col min="15874" max="15874" width="41.85546875" style="2" customWidth="1"/>
    <col min="15875" max="15875" width="39.28515625" style="2" customWidth="1"/>
    <col min="15876" max="15876" width="33.28515625" style="2" customWidth="1"/>
    <col min="15877" max="15877" width="43.28515625" style="2" bestFit="1" customWidth="1"/>
    <col min="15878" max="15878" width="46.28515625" style="2" customWidth="1"/>
    <col min="15879" max="15879" width="58" style="2" customWidth="1"/>
    <col min="15880" max="15880" width="42.85546875" style="2" customWidth="1"/>
    <col min="15881" max="15881" width="29.85546875" style="2" customWidth="1"/>
    <col min="15882" max="15882" width="34.28515625" style="2" customWidth="1"/>
    <col min="15883" max="15891" width="11.28515625" style="2" hidden="1" customWidth="1"/>
    <col min="15892" max="16129" width="11.28515625" style="2" hidden="1"/>
    <col min="16130" max="16130" width="41.85546875" style="2" customWidth="1"/>
    <col min="16131" max="16131" width="39.28515625" style="2" customWidth="1"/>
    <col min="16132" max="16132" width="33.28515625" style="2" customWidth="1"/>
    <col min="16133" max="16133" width="43.28515625" style="2" bestFit="1" customWidth="1"/>
    <col min="16134" max="16134" width="46.28515625" style="2" customWidth="1"/>
    <col min="16135" max="16135" width="58" style="2" customWidth="1"/>
    <col min="16136" max="16136" width="42.85546875" style="2" customWidth="1"/>
    <col min="16137" max="16137" width="29.85546875" style="2" customWidth="1"/>
    <col min="16138" max="16138" width="34.28515625" style="2" customWidth="1"/>
    <col min="16139" max="16147" width="11.28515625" style="2" hidden="1" customWidth="1"/>
    <col min="16148" max="16384" width="11.28515625" style="2" hidden="1"/>
  </cols>
  <sheetData>
    <row r="1" spans="1:19" x14ac:dyDescent="0.25">
      <c r="A1" s="90" t="s">
        <v>18</v>
      </c>
      <c r="B1" s="90"/>
      <c r="C1" s="90"/>
      <c r="D1" s="90"/>
      <c r="E1" s="90"/>
      <c r="F1" s="90"/>
      <c r="G1" s="90"/>
      <c r="H1" s="90"/>
      <c r="I1" s="90"/>
      <c r="J1" s="90"/>
    </row>
    <row r="2" spans="1:19" x14ac:dyDescent="0.25">
      <c r="A2" s="90" t="s">
        <v>47</v>
      </c>
      <c r="B2" s="90"/>
      <c r="C2" s="90"/>
      <c r="D2" s="90"/>
      <c r="E2" s="90"/>
      <c r="F2" s="90"/>
      <c r="G2" s="90"/>
      <c r="H2" s="90"/>
      <c r="I2" s="90"/>
      <c r="J2" s="90"/>
    </row>
    <row r="3" spans="1:19" x14ac:dyDescent="0.25">
      <c r="A3" s="90" t="s">
        <v>46</v>
      </c>
      <c r="B3" s="90"/>
      <c r="C3" s="90"/>
      <c r="D3" s="90"/>
      <c r="E3" s="90"/>
      <c r="F3" s="90"/>
      <c r="G3" s="90"/>
      <c r="H3" s="90"/>
      <c r="I3" s="90"/>
      <c r="J3" s="90"/>
    </row>
    <row r="4" spans="1:19" x14ac:dyDescent="0.25">
      <c r="S4" s="2" t="s">
        <v>23</v>
      </c>
    </row>
    <row r="5" spans="1:19" x14ac:dyDescent="0.25">
      <c r="A5" s="82" t="s">
        <v>54</v>
      </c>
      <c r="B5" s="82"/>
      <c r="C5" s="82"/>
      <c r="D5" s="82"/>
      <c r="E5" s="82"/>
      <c r="S5" s="2" t="s">
        <v>24</v>
      </c>
    </row>
    <row r="6" spans="1:19" x14ac:dyDescent="0.25">
      <c r="A6" s="1" t="s">
        <v>0</v>
      </c>
      <c r="B6" s="91"/>
      <c r="C6" s="92"/>
      <c r="D6" s="1" t="s">
        <v>2</v>
      </c>
      <c r="E6" s="46"/>
    </row>
    <row r="7" spans="1:19" x14ac:dyDescent="0.25">
      <c r="A7" s="1" t="s">
        <v>25</v>
      </c>
      <c r="B7" s="93"/>
      <c r="C7" s="94"/>
      <c r="D7" s="1" t="s">
        <v>26</v>
      </c>
      <c r="E7" s="57"/>
    </row>
    <row r="8" spans="1:19" x14ac:dyDescent="0.25">
      <c r="S8" s="2" t="s">
        <v>20</v>
      </c>
    </row>
    <row r="9" spans="1:19" ht="14.45" customHeight="1" x14ac:dyDescent="0.25">
      <c r="A9" s="74" t="s">
        <v>27</v>
      </c>
      <c r="B9" s="74"/>
      <c r="C9" s="74"/>
      <c r="D9" s="74" t="s">
        <v>28</v>
      </c>
      <c r="E9" s="74" t="s">
        <v>29</v>
      </c>
      <c r="F9" s="75" t="s">
        <v>21</v>
      </c>
      <c r="G9" s="74" t="s">
        <v>13</v>
      </c>
    </row>
    <row r="10" spans="1:19" x14ac:dyDescent="0.25">
      <c r="A10" s="74"/>
      <c r="B10" s="74"/>
      <c r="C10" s="74"/>
      <c r="D10" s="74"/>
      <c r="E10" s="74"/>
      <c r="F10" s="76"/>
      <c r="G10" s="74"/>
    </row>
    <row r="11" spans="1:19" x14ac:dyDescent="0.25">
      <c r="A11" s="38" t="s">
        <v>30</v>
      </c>
      <c r="B11" s="38" t="s">
        <v>31</v>
      </c>
      <c r="C11" s="38" t="s">
        <v>32</v>
      </c>
      <c r="D11" s="74"/>
      <c r="E11" s="74"/>
      <c r="F11" s="77"/>
      <c r="G11" s="74"/>
    </row>
    <row r="12" spans="1:19" x14ac:dyDescent="0.25">
      <c r="A12" s="58"/>
      <c r="B12" s="58"/>
      <c r="C12" s="59"/>
      <c r="D12" s="33"/>
      <c r="E12" s="59" t="s">
        <v>3</v>
      </c>
      <c r="F12" s="39" t="s">
        <v>20</v>
      </c>
      <c r="G12" s="60"/>
    </row>
    <row r="13" spans="1:19" x14ac:dyDescent="0.25">
      <c r="A13" s="61"/>
      <c r="B13" s="61"/>
      <c r="C13" s="62"/>
      <c r="D13" s="19"/>
      <c r="E13" s="40"/>
      <c r="F13" s="41"/>
      <c r="G13" s="41"/>
      <c r="S13" s="2" t="s">
        <v>60</v>
      </c>
    </row>
    <row r="14" spans="1:19" ht="12.95" customHeight="1" x14ac:dyDescent="0.25">
      <c r="A14" s="84" t="s">
        <v>33</v>
      </c>
      <c r="B14" s="85"/>
      <c r="C14" s="86"/>
      <c r="D14" s="74" t="s">
        <v>34</v>
      </c>
      <c r="E14" s="74" t="s">
        <v>21</v>
      </c>
      <c r="F14" s="75" t="s">
        <v>13</v>
      </c>
      <c r="S14" s="2" t="s">
        <v>3</v>
      </c>
    </row>
    <row r="15" spans="1:19" ht="12.95" customHeight="1" x14ac:dyDescent="0.25">
      <c r="A15" s="87"/>
      <c r="B15" s="88"/>
      <c r="C15" s="89"/>
      <c r="D15" s="74"/>
      <c r="E15" s="74"/>
      <c r="F15" s="76"/>
    </row>
    <row r="16" spans="1:19" ht="12.95" customHeight="1" x14ac:dyDescent="0.25">
      <c r="A16" s="38" t="s">
        <v>30</v>
      </c>
      <c r="B16" s="38" t="s">
        <v>31</v>
      </c>
      <c r="C16" s="38" t="s">
        <v>32</v>
      </c>
      <c r="D16" s="74"/>
      <c r="E16" s="74"/>
      <c r="F16" s="77"/>
    </row>
    <row r="17" spans="1:19" ht="23.25" customHeight="1" x14ac:dyDescent="0.25">
      <c r="A17" s="58"/>
      <c r="B17" s="58"/>
      <c r="C17" s="59"/>
      <c r="D17" s="59" t="s">
        <v>3</v>
      </c>
      <c r="E17" s="39" t="s">
        <v>20</v>
      </c>
      <c r="F17" s="42"/>
    </row>
    <row r="18" spans="1:19" ht="12.95" customHeight="1" x14ac:dyDescent="0.25">
      <c r="A18" s="61"/>
      <c r="B18" s="61"/>
      <c r="C18" s="62"/>
      <c r="D18" s="19"/>
      <c r="E18" s="40"/>
      <c r="F18" s="41"/>
      <c r="S18" s="43" t="s">
        <v>59</v>
      </c>
    </row>
    <row r="19" spans="1:19" ht="12.95" customHeight="1" x14ac:dyDescent="0.25">
      <c r="A19" s="61"/>
      <c r="B19" s="61"/>
      <c r="C19" s="62"/>
      <c r="D19" s="19"/>
      <c r="E19" s="40"/>
      <c r="F19" s="41"/>
      <c r="S19" s="2" t="s">
        <v>3</v>
      </c>
    </row>
    <row r="20" spans="1:19" x14ac:dyDescent="0.25">
      <c r="A20" s="61"/>
      <c r="B20" s="61"/>
      <c r="C20" s="62"/>
      <c r="D20" s="19"/>
      <c r="E20" s="40"/>
      <c r="F20" s="41"/>
    </row>
    <row r="21" spans="1:19" ht="15.6" customHeight="1" x14ac:dyDescent="0.25"/>
    <row r="22" spans="1:19" ht="15" customHeight="1" x14ac:dyDescent="0.25">
      <c r="A22" s="82" t="s">
        <v>35</v>
      </c>
      <c r="B22" s="82"/>
      <c r="C22" s="82"/>
      <c r="D22" s="82"/>
      <c r="E22" s="82"/>
      <c r="F22" s="82"/>
      <c r="G22" s="82"/>
      <c r="H22" s="82"/>
      <c r="I22" s="82"/>
      <c r="J22" s="82"/>
    </row>
    <row r="23" spans="1:19" ht="62.65" customHeight="1" x14ac:dyDescent="0.25">
      <c r="A23" s="72" t="s">
        <v>0</v>
      </c>
      <c r="B23" s="72" t="s">
        <v>4</v>
      </c>
      <c r="C23" s="72" t="s">
        <v>5</v>
      </c>
      <c r="D23" s="72" t="s">
        <v>6</v>
      </c>
      <c r="E23" s="72" t="s">
        <v>36</v>
      </c>
      <c r="F23" s="72" t="s">
        <v>37</v>
      </c>
      <c r="G23" s="72" t="s">
        <v>38</v>
      </c>
      <c r="H23" s="72" t="s">
        <v>49</v>
      </c>
      <c r="I23" s="72" t="s">
        <v>21</v>
      </c>
      <c r="J23" s="72" t="s">
        <v>50</v>
      </c>
    </row>
    <row r="24" spans="1:19" ht="40.9" customHeight="1" x14ac:dyDescent="0.25">
      <c r="A24" s="63"/>
      <c r="B24" s="63"/>
      <c r="C24" s="64"/>
      <c r="D24" s="64"/>
      <c r="E24" s="65"/>
      <c r="F24" s="65"/>
      <c r="G24" s="64" t="s">
        <v>3</v>
      </c>
      <c r="H24" s="64"/>
      <c r="I24" s="66" t="s">
        <v>20</v>
      </c>
      <c r="J24" s="65"/>
    </row>
    <row r="25" spans="1:19" ht="40.9" customHeight="1" x14ac:dyDescent="0.25">
      <c r="A25" s="63"/>
      <c r="B25" s="63"/>
      <c r="C25" s="64"/>
      <c r="D25" s="64"/>
      <c r="E25" s="65"/>
      <c r="F25" s="65"/>
      <c r="G25" s="64" t="s">
        <v>3</v>
      </c>
      <c r="H25" s="64"/>
      <c r="I25" s="66" t="s">
        <v>20</v>
      </c>
      <c r="J25" s="65"/>
    </row>
    <row r="26" spans="1:19" ht="40.9" customHeight="1" x14ac:dyDescent="0.25">
      <c r="A26" s="63"/>
      <c r="B26" s="63"/>
      <c r="C26" s="64"/>
      <c r="D26" s="64"/>
      <c r="E26" s="65"/>
      <c r="F26" s="65"/>
      <c r="G26" s="64" t="s">
        <v>3</v>
      </c>
      <c r="H26" s="64"/>
      <c r="I26" s="66" t="s">
        <v>20</v>
      </c>
      <c r="J26" s="65"/>
    </row>
    <row r="27" spans="1:19" ht="40.9" customHeight="1" x14ac:dyDescent="0.25">
      <c r="A27" s="63"/>
      <c r="B27" s="63"/>
      <c r="C27" s="64"/>
      <c r="D27" s="64"/>
      <c r="E27" s="65"/>
      <c r="F27" s="65"/>
      <c r="G27" s="64" t="s">
        <v>3</v>
      </c>
      <c r="H27" s="64"/>
      <c r="I27" s="66" t="s">
        <v>20</v>
      </c>
      <c r="J27" s="65"/>
    </row>
    <row r="28" spans="1:19" ht="40.9" customHeight="1" x14ac:dyDescent="0.25">
      <c r="A28" s="63"/>
      <c r="B28" s="63"/>
      <c r="C28" s="64"/>
      <c r="D28" s="64"/>
      <c r="E28" s="65"/>
      <c r="F28" s="65"/>
      <c r="G28" s="64" t="s">
        <v>3</v>
      </c>
      <c r="H28" s="64"/>
      <c r="I28" s="66" t="s">
        <v>20</v>
      </c>
      <c r="J28" s="65"/>
    </row>
    <row r="29" spans="1:19" ht="40.9" customHeight="1" x14ac:dyDescent="0.25">
      <c r="A29" s="63"/>
      <c r="B29" s="63"/>
      <c r="C29" s="64"/>
      <c r="D29" s="64"/>
      <c r="E29" s="65"/>
      <c r="F29" s="65"/>
      <c r="G29" s="64" t="s">
        <v>3</v>
      </c>
      <c r="H29" s="64"/>
      <c r="I29" s="66" t="s">
        <v>20</v>
      </c>
      <c r="J29" s="65"/>
    </row>
    <row r="30" spans="1:19" ht="40.9" customHeight="1" x14ac:dyDescent="0.25">
      <c r="A30" s="63"/>
      <c r="B30" s="63"/>
      <c r="C30" s="64"/>
      <c r="D30" s="64"/>
      <c r="E30" s="65"/>
      <c r="F30" s="65"/>
      <c r="G30" s="64" t="s">
        <v>3</v>
      </c>
      <c r="H30" s="64"/>
      <c r="I30" s="66" t="s">
        <v>20</v>
      </c>
      <c r="J30" s="65"/>
    </row>
    <row r="31" spans="1:19" ht="40.9" customHeight="1" x14ac:dyDescent="0.25">
      <c r="A31" s="63"/>
      <c r="B31" s="63"/>
      <c r="C31" s="64"/>
      <c r="D31" s="64"/>
      <c r="E31" s="65"/>
      <c r="F31" s="65"/>
      <c r="G31" s="64" t="s">
        <v>3</v>
      </c>
      <c r="H31" s="64"/>
      <c r="I31" s="66" t="s">
        <v>20</v>
      </c>
      <c r="J31" s="65"/>
    </row>
    <row r="32" spans="1:19" ht="40.9" customHeight="1" x14ac:dyDescent="0.25">
      <c r="A32" s="63"/>
      <c r="B32" s="63"/>
      <c r="C32" s="64"/>
      <c r="D32" s="64"/>
      <c r="E32" s="65"/>
      <c r="F32" s="65"/>
      <c r="G32" s="64" t="s">
        <v>3</v>
      </c>
      <c r="H32" s="64"/>
      <c r="I32" s="66" t="s">
        <v>20</v>
      </c>
      <c r="J32" s="65"/>
    </row>
    <row r="33" spans="1:10" ht="40.9" customHeight="1" x14ac:dyDescent="0.25">
      <c r="A33" s="63"/>
      <c r="B33" s="63"/>
      <c r="C33" s="64"/>
      <c r="D33" s="64"/>
      <c r="E33" s="65"/>
      <c r="F33" s="65"/>
      <c r="G33" s="64" t="s">
        <v>3</v>
      </c>
      <c r="H33" s="64"/>
      <c r="I33" s="66" t="s">
        <v>20</v>
      </c>
      <c r="J33" s="65"/>
    </row>
    <row r="34" spans="1:10" ht="40.9" customHeight="1" x14ac:dyDescent="0.25">
      <c r="A34" s="63"/>
      <c r="B34" s="63"/>
      <c r="C34" s="64"/>
      <c r="D34" s="64"/>
      <c r="E34" s="65"/>
      <c r="F34" s="65"/>
      <c r="G34" s="64" t="s">
        <v>3</v>
      </c>
      <c r="H34" s="64"/>
      <c r="I34" s="66" t="s">
        <v>20</v>
      </c>
      <c r="J34" s="65"/>
    </row>
    <row r="35" spans="1:10" ht="40.9" customHeight="1" x14ac:dyDescent="0.25">
      <c r="A35" s="63"/>
      <c r="B35" s="63"/>
      <c r="C35" s="64"/>
      <c r="D35" s="64"/>
      <c r="E35" s="65"/>
      <c r="F35" s="65"/>
      <c r="G35" s="64" t="s">
        <v>3</v>
      </c>
      <c r="H35" s="64"/>
      <c r="I35" s="66" t="s">
        <v>20</v>
      </c>
      <c r="J35" s="65"/>
    </row>
    <row r="36" spans="1:10" ht="40.9" customHeight="1" x14ac:dyDescent="0.25">
      <c r="A36" s="63"/>
      <c r="B36" s="63"/>
      <c r="C36" s="64"/>
      <c r="D36" s="64"/>
      <c r="E36" s="65"/>
      <c r="F36" s="65"/>
      <c r="G36" s="64" t="s">
        <v>3</v>
      </c>
      <c r="H36" s="64"/>
      <c r="I36" s="66" t="s">
        <v>20</v>
      </c>
      <c r="J36" s="65"/>
    </row>
    <row r="37" spans="1:10" ht="40.9" customHeight="1" x14ac:dyDescent="0.25">
      <c r="A37" s="63"/>
      <c r="B37" s="63"/>
      <c r="C37" s="64"/>
      <c r="D37" s="64"/>
      <c r="E37" s="65"/>
      <c r="F37" s="65"/>
      <c r="G37" s="64" t="s">
        <v>3</v>
      </c>
      <c r="H37" s="64"/>
      <c r="I37" s="66" t="s">
        <v>20</v>
      </c>
      <c r="J37" s="65"/>
    </row>
    <row r="38" spans="1:10" ht="40.9" customHeight="1" x14ac:dyDescent="0.25">
      <c r="A38" s="63"/>
      <c r="B38" s="63"/>
      <c r="C38" s="64"/>
      <c r="D38" s="64"/>
      <c r="E38" s="65"/>
      <c r="F38" s="65"/>
      <c r="G38" s="64" t="s">
        <v>3</v>
      </c>
      <c r="H38" s="64"/>
      <c r="I38" s="66" t="s">
        <v>20</v>
      </c>
      <c r="J38" s="65"/>
    </row>
    <row r="39" spans="1:10" ht="40.9" customHeight="1" x14ac:dyDescent="0.25">
      <c r="A39" s="63"/>
      <c r="B39" s="63"/>
      <c r="C39" s="64"/>
      <c r="D39" s="64"/>
      <c r="E39" s="65"/>
      <c r="F39" s="65"/>
      <c r="G39" s="64" t="s">
        <v>3</v>
      </c>
      <c r="H39" s="64"/>
      <c r="I39" s="66" t="s">
        <v>20</v>
      </c>
      <c r="J39" s="65"/>
    </row>
    <row r="40" spans="1:10" ht="40.9" customHeight="1" x14ac:dyDescent="0.25">
      <c r="A40" s="63"/>
      <c r="B40" s="63"/>
      <c r="C40" s="64"/>
      <c r="D40" s="64"/>
      <c r="E40" s="65"/>
      <c r="F40" s="65"/>
      <c r="G40" s="64" t="s">
        <v>3</v>
      </c>
      <c r="H40" s="64"/>
      <c r="I40" s="66" t="s">
        <v>20</v>
      </c>
      <c r="J40" s="65"/>
    </row>
    <row r="41" spans="1:10" ht="40.9" customHeight="1" x14ac:dyDescent="0.25">
      <c r="A41" s="63"/>
      <c r="B41" s="63"/>
      <c r="C41" s="64"/>
      <c r="D41" s="64"/>
      <c r="E41" s="65"/>
      <c r="F41" s="65"/>
      <c r="G41" s="64" t="s">
        <v>3</v>
      </c>
      <c r="H41" s="64"/>
      <c r="I41" s="66" t="s">
        <v>20</v>
      </c>
      <c r="J41" s="65"/>
    </row>
    <row r="42" spans="1:10" ht="40.9" customHeight="1" x14ac:dyDescent="0.25">
      <c r="A42" s="63"/>
      <c r="B42" s="63"/>
      <c r="C42" s="64"/>
      <c r="D42" s="64"/>
      <c r="E42" s="65"/>
      <c r="F42" s="65"/>
      <c r="G42" s="64" t="s">
        <v>3</v>
      </c>
      <c r="H42" s="64"/>
      <c r="I42" s="66" t="s">
        <v>20</v>
      </c>
      <c r="J42" s="65"/>
    </row>
    <row r="43" spans="1:10" ht="40.9" customHeight="1" x14ac:dyDescent="0.25">
      <c r="A43" s="63"/>
      <c r="B43" s="63"/>
      <c r="C43" s="64"/>
      <c r="D43" s="64"/>
      <c r="E43" s="65"/>
      <c r="F43" s="65"/>
      <c r="G43" s="64" t="s">
        <v>3</v>
      </c>
      <c r="H43" s="64"/>
      <c r="I43" s="66" t="s">
        <v>20</v>
      </c>
      <c r="J43" s="65"/>
    </row>
    <row r="44" spans="1:10" ht="40.9" customHeight="1" x14ac:dyDescent="0.25">
      <c r="A44" s="67"/>
      <c r="B44" s="68"/>
      <c r="C44" s="64"/>
      <c r="D44" s="64"/>
      <c r="E44" s="64"/>
      <c r="F44" s="64"/>
      <c r="G44" s="64" t="s">
        <v>3</v>
      </c>
      <c r="H44" s="64"/>
      <c r="I44" s="66" t="s">
        <v>20</v>
      </c>
      <c r="J44" s="33"/>
    </row>
    <row r="45" spans="1:10" hidden="1" x14ac:dyDescent="0.25">
      <c r="E45" s="47" t="s">
        <v>48</v>
      </c>
      <c r="F45" s="71" t="e">
        <f>IF(G45&gt;=116,"CUMPLE","NO CUMPLE")</f>
        <v>#REF!</v>
      </c>
      <c r="G45" s="48" t="e">
        <f>MAX(#REF!)</f>
        <v>#REF!</v>
      </c>
      <c r="H45" s="48"/>
      <c r="J45" s="33">
        <f>COUNTIF(I24:I44,"CUMPLE")</f>
        <v>0</v>
      </c>
    </row>
    <row r="46" spans="1:10" hidden="1" x14ac:dyDescent="0.25"/>
    <row r="47" spans="1:10" ht="13.9" hidden="1" customHeight="1" x14ac:dyDescent="0.25">
      <c r="A47" s="69"/>
      <c r="B47" s="69"/>
      <c r="C47" s="70"/>
      <c r="D47" s="70"/>
      <c r="F47" s="83" t="s">
        <v>41</v>
      </c>
      <c r="G47" s="83"/>
      <c r="H47" s="83"/>
      <c r="I47" s="83"/>
      <c r="J47" s="44" t="e">
        <f>+IF(AND(F45="CUMPLE",F12="CUMPLE",#REF!="SI", E17="CUMPLE",J49="CUMPLE"),"HABILITA","NO HABILITA")</f>
        <v>#REF!</v>
      </c>
    </row>
    <row r="48" spans="1:10" ht="13.9" hidden="1" customHeight="1" x14ac:dyDescent="0.25">
      <c r="A48" s="69"/>
      <c r="B48" s="69"/>
      <c r="C48" s="70"/>
      <c r="D48" s="70"/>
      <c r="F48" s="83" t="s">
        <v>45</v>
      </c>
      <c r="G48" s="83"/>
      <c r="H48" s="83"/>
      <c r="I48" s="83"/>
      <c r="J48" s="49" t="str">
        <f>IF(J45&gt;=4,"CUMPLE","NO CUMPLE")</f>
        <v>NO CUMPLE</v>
      </c>
    </row>
    <row r="49" spans="1:10" hidden="1" x14ac:dyDescent="0.25">
      <c r="A49" s="45"/>
      <c r="B49" s="69"/>
      <c r="C49" s="70"/>
      <c r="D49" s="70"/>
      <c r="E49" s="70"/>
      <c r="F49" s="83" t="s">
        <v>42</v>
      </c>
      <c r="G49" s="83"/>
      <c r="H49" s="83"/>
      <c r="I49" s="83"/>
      <c r="J49" s="50">
        <f>IF(J45=5,10,IF(J45=6,20,IF(J45&gt;=7,30,0)))</f>
        <v>0</v>
      </c>
    </row>
    <row r="50" spans="1:10" x14ac:dyDescent="0.25"/>
  </sheetData>
  <mergeCells count="19">
    <mergeCell ref="B7:C7"/>
    <mergeCell ref="A1:J1"/>
    <mergeCell ref="A2:J2"/>
    <mergeCell ref="A3:J3"/>
    <mergeCell ref="A5:E5"/>
    <mergeCell ref="B6:C6"/>
    <mergeCell ref="A22:J22"/>
    <mergeCell ref="F47:I47"/>
    <mergeCell ref="F48:I48"/>
    <mergeCell ref="F49:I49"/>
    <mergeCell ref="A9:C10"/>
    <mergeCell ref="D9:D11"/>
    <mergeCell ref="E9:E11"/>
    <mergeCell ref="F9:F11"/>
    <mergeCell ref="G9:G11"/>
    <mergeCell ref="A14:C15"/>
    <mergeCell ref="D14:D16"/>
    <mergeCell ref="E14:E16"/>
    <mergeCell ref="F14:F16"/>
  </mergeCells>
  <conditionalFormatting sqref="J47">
    <cfRule type="cellIs" dxfId="17" priority="5" stopIfTrue="1" operator="equal">
      <formula>"HABILITA"</formula>
    </cfRule>
    <cfRule type="cellIs" dxfId="16" priority="6" stopIfTrue="1" operator="equal">
      <formula>"NO HABILITA"</formula>
    </cfRule>
  </conditionalFormatting>
  <conditionalFormatting sqref="F45">
    <cfRule type="cellIs" dxfId="15" priority="3" stopIfTrue="1" operator="equal">
      <formula>"CUMPLE"</formula>
    </cfRule>
    <cfRule type="cellIs" dxfId="14" priority="4" stopIfTrue="1" operator="equal">
      <formula>"NO CUMPLE"</formula>
    </cfRule>
  </conditionalFormatting>
  <conditionalFormatting sqref="J48">
    <cfRule type="cellIs" dxfId="13" priority="1" stopIfTrue="1" operator="equal">
      <formula>"CUMPLE"</formula>
    </cfRule>
    <cfRule type="cellIs" dxfId="12" priority="2" stopIfTrue="1" operator="equal">
      <formula>"NO CUMPLE"</formula>
    </cfRule>
  </conditionalFormatting>
  <dataValidations count="5">
    <dataValidation type="list" showInputMessage="1" showErrorMessage="1" sqref="E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E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E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E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E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E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E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E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E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E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E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E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E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E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E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E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$S$8:$S$8</formula1>
    </dataValidation>
    <dataValidation type="list" allowBlank="1" showInputMessage="1" showErrorMessage="1" sqref="I24:I44 JE24:JE44 TA24:TA44 ACW24:ACW44 AMS24:AMS44 AWO24:AWO44 BGK24:BGK44 BQG24:BQG44 CAC24:CAC44 CJY24:CJY44 CTU24:CTU44 DDQ24:DDQ44 DNM24:DNM44 DXI24:DXI44 EHE24:EHE44 ERA24:ERA44 FAW24:FAW44 FKS24:FKS44 FUO24:FUO44 GEK24:GEK44 GOG24:GOG44 GYC24:GYC44 HHY24:HHY44 HRU24:HRU44 IBQ24:IBQ44 ILM24:ILM44 IVI24:IVI44 JFE24:JFE44 JPA24:JPA44 JYW24:JYW44 KIS24:KIS44 KSO24:KSO44 LCK24:LCK44 LMG24:LMG44 LWC24:LWC44 MFY24:MFY44 MPU24:MPU44 MZQ24:MZQ44 NJM24:NJM44 NTI24:NTI44 ODE24:ODE44 ONA24:ONA44 OWW24:OWW44 PGS24:PGS44 PQO24:PQO44 QAK24:QAK44 QKG24:QKG44 QUC24:QUC44 RDY24:RDY44 RNU24:RNU44 RXQ24:RXQ44 SHM24:SHM44 SRI24:SRI44 TBE24:TBE44 TLA24:TLA44 TUW24:TUW44 UES24:UES44 UOO24:UOO44 UYK24:UYK44 VIG24:VIG44 VSC24:VSC44 WBY24:WBY44 WLU24:WLU44 WVQ24:WVQ44 I65561:I65581 JE65561:JE65581 TA65561:TA65581 ACW65561:ACW65581 AMS65561:AMS65581 AWO65561:AWO65581 BGK65561:BGK65581 BQG65561:BQG65581 CAC65561:CAC65581 CJY65561:CJY65581 CTU65561:CTU65581 DDQ65561:DDQ65581 DNM65561:DNM65581 DXI65561:DXI65581 EHE65561:EHE65581 ERA65561:ERA65581 FAW65561:FAW65581 FKS65561:FKS65581 FUO65561:FUO65581 GEK65561:GEK65581 GOG65561:GOG65581 GYC65561:GYC65581 HHY65561:HHY65581 HRU65561:HRU65581 IBQ65561:IBQ65581 ILM65561:ILM65581 IVI65561:IVI65581 JFE65561:JFE65581 JPA65561:JPA65581 JYW65561:JYW65581 KIS65561:KIS65581 KSO65561:KSO65581 LCK65561:LCK65581 LMG65561:LMG65581 LWC65561:LWC65581 MFY65561:MFY65581 MPU65561:MPU65581 MZQ65561:MZQ65581 NJM65561:NJM65581 NTI65561:NTI65581 ODE65561:ODE65581 ONA65561:ONA65581 OWW65561:OWW65581 PGS65561:PGS65581 PQO65561:PQO65581 QAK65561:QAK65581 QKG65561:QKG65581 QUC65561:QUC65581 RDY65561:RDY65581 RNU65561:RNU65581 RXQ65561:RXQ65581 SHM65561:SHM65581 SRI65561:SRI65581 TBE65561:TBE65581 TLA65561:TLA65581 TUW65561:TUW65581 UES65561:UES65581 UOO65561:UOO65581 UYK65561:UYK65581 VIG65561:VIG65581 VSC65561:VSC65581 WBY65561:WBY65581 WLU65561:WLU65581 WVQ65561:WVQ65581 I131097:I131117 JE131097:JE131117 TA131097:TA131117 ACW131097:ACW131117 AMS131097:AMS131117 AWO131097:AWO131117 BGK131097:BGK131117 BQG131097:BQG131117 CAC131097:CAC131117 CJY131097:CJY131117 CTU131097:CTU131117 DDQ131097:DDQ131117 DNM131097:DNM131117 DXI131097:DXI131117 EHE131097:EHE131117 ERA131097:ERA131117 FAW131097:FAW131117 FKS131097:FKS131117 FUO131097:FUO131117 GEK131097:GEK131117 GOG131097:GOG131117 GYC131097:GYC131117 HHY131097:HHY131117 HRU131097:HRU131117 IBQ131097:IBQ131117 ILM131097:ILM131117 IVI131097:IVI131117 JFE131097:JFE131117 JPA131097:JPA131117 JYW131097:JYW131117 KIS131097:KIS131117 KSO131097:KSO131117 LCK131097:LCK131117 LMG131097:LMG131117 LWC131097:LWC131117 MFY131097:MFY131117 MPU131097:MPU131117 MZQ131097:MZQ131117 NJM131097:NJM131117 NTI131097:NTI131117 ODE131097:ODE131117 ONA131097:ONA131117 OWW131097:OWW131117 PGS131097:PGS131117 PQO131097:PQO131117 QAK131097:QAK131117 QKG131097:QKG131117 QUC131097:QUC131117 RDY131097:RDY131117 RNU131097:RNU131117 RXQ131097:RXQ131117 SHM131097:SHM131117 SRI131097:SRI131117 TBE131097:TBE131117 TLA131097:TLA131117 TUW131097:TUW131117 UES131097:UES131117 UOO131097:UOO131117 UYK131097:UYK131117 VIG131097:VIG131117 VSC131097:VSC131117 WBY131097:WBY131117 WLU131097:WLU131117 WVQ131097:WVQ131117 I196633:I196653 JE196633:JE196653 TA196633:TA196653 ACW196633:ACW196653 AMS196633:AMS196653 AWO196633:AWO196653 BGK196633:BGK196653 BQG196633:BQG196653 CAC196633:CAC196653 CJY196633:CJY196653 CTU196633:CTU196653 DDQ196633:DDQ196653 DNM196633:DNM196653 DXI196633:DXI196653 EHE196633:EHE196653 ERA196633:ERA196653 FAW196633:FAW196653 FKS196633:FKS196653 FUO196633:FUO196653 GEK196633:GEK196653 GOG196633:GOG196653 GYC196633:GYC196653 HHY196633:HHY196653 HRU196633:HRU196653 IBQ196633:IBQ196653 ILM196633:ILM196653 IVI196633:IVI196653 JFE196633:JFE196653 JPA196633:JPA196653 JYW196633:JYW196653 KIS196633:KIS196653 KSO196633:KSO196653 LCK196633:LCK196653 LMG196633:LMG196653 LWC196633:LWC196653 MFY196633:MFY196653 MPU196633:MPU196653 MZQ196633:MZQ196653 NJM196633:NJM196653 NTI196633:NTI196653 ODE196633:ODE196653 ONA196633:ONA196653 OWW196633:OWW196653 PGS196633:PGS196653 PQO196633:PQO196653 QAK196633:QAK196653 QKG196633:QKG196653 QUC196633:QUC196653 RDY196633:RDY196653 RNU196633:RNU196653 RXQ196633:RXQ196653 SHM196633:SHM196653 SRI196633:SRI196653 TBE196633:TBE196653 TLA196633:TLA196653 TUW196633:TUW196653 UES196633:UES196653 UOO196633:UOO196653 UYK196633:UYK196653 VIG196633:VIG196653 VSC196633:VSC196653 WBY196633:WBY196653 WLU196633:WLU196653 WVQ196633:WVQ196653 I262169:I262189 JE262169:JE262189 TA262169:TA262189 ACW262169:ACW262189 AMS262169:AMS262189 AWO262169:AWO262189 BGK262169:BGK262189 BQG262169:BQG262189 CAC262169:CAC262189 CJY262169:CJY262189 CTU262169:CTU262189 DDQ262169:DDQ262189 DNM262169:DNM262189 DXI262169:DXI262189 EHE262169:EHE262189 ERA262169:ERA262189 FAW262169:FAW262189 FKS262169:FKS262189 FUO262169:FUO262189 GEK262169:GEK262189 GOG262169:GOG262189 GYC262169:GYC262189 HHY262169:HHY262189 HRU262169:HRU262189 IBQ262169:IBQ262189 ILM262169:ILM262189 IVI262169:IVI262189 JFE262169:JFE262189 JPA262169:JPA262189 JYW262169:JYW262189 KIS262169:KIS262189 KSO262169:KSO262189 LCK262169:LCK262189 LMG262169:LMG262189 LWC262169:LWC262189 MFY262169:MFY262189 MPU262169:MPU262189 MZQ262169:MZQ262189 NJM262169:NJM262189 NTI262169:NTI262189 ODE262169:ODE262189 ONA262169:ONA262189 OWW262169:OWW262189 PGS262169:PGS262189 PQO262169:PQO262189 QAK262169:QAK262189 QKG262169:QKG262189 QUC262169:QUC262189 RDY262169:RDY262189 RNU262169:RNU262189 RXQ262169:RXQ262189 SHM262169:SHM262189 SRI262169:SRI262189 TBE262169:TBE262189 TLA262169:TLA262189 TUW262169:TUW262189 UES262169:UES262189 UOO262169:UOO262189 UYK262169:UYK262189 VIG262169:VIG262189 VSC262169:VSC262189 WBY262169:WBY262189 WLU262169:WLU262189 WVQ262169:WVQ262189 I327705:I327725 JE327705:JE327725 TA327705:TA327725 ACW327705:ACW327725 AMS327705:AMS327725 AWO327705:AWO327725 BGK327705:BGK327725 BQG327705:BQG327725 CAC327705:CAC327725 CJY327705:CJY327725 CTU327705:CTU327725 DDQ327705:DDQ327725 DNM327705:DNM327725 DXI327705:DXI327725 EHE327705:EHE327725 ERA327705:ERA327725 FAW327705:FAW327725 FKS327705:FKS327725 FUO327705:FUO327725 GEK327705:GEK327725 GOG327705:GOG327725 GYC327705:GYC327725 HHY327705:HHY327725 HRU327705:HRU327725 IBQ327705:IBQ327725 ILM327705:ILM327725 IVI327705:IVI327725 JFE327705:JFE327725 JPA327705:JPA327725 JYW327705:JYW327725 KIS327705:KIS327725 KSO327705:KSO327725 LCK327705:LCK327725 LMG327705:LMG327725 LWC327705:LWC327725 MFY327705:MFY327725 MPU327705:MPU327725 MZQ327705:MZQ327725 NJM327705:NJM327725 NTI327705:NTI327725 ODE327705:ODE327725 ONA327705:ONA327725 OWW327705:OWW327725 PGS327705:PGS327725 PQO327705:PQO327725 QAK327705:QAK327725 QKG327705:QKG327725 QUC327705:QUC327725 RDY327705:RDY327725 RNU327705:RNU327725 RXQ327705:RXQ327725 SHM327705:SHM327725 SRI327705:SRI327725 TBE327705:TBE327725 TLA327705:TLA327725 TUW327705:TUW327725 UES327705:UES327725 UOO327705:UOO327725 UYK327705:UYK327725 VIG327705:VIG327725 VSC327705:VSC327725 WBY327705:WBY327725 WLU327705:WLU327725 WVQ327705:WVQ327725 I393241:I393261 JE393241:JE393261 TA393241:TA393261 ACW393241:ACW393261 AMS393241:AMS393261 AWO393241:AWO393261 BGK393241:BGK393261 BQG393241:BQG393261 CAC393241:CAC393261 CJY393241:CJY393261 CTU393241:CTU393261 DDQ393241:DDQ393261 DNM393241:DNM393261 DXI393241:DXI393261 EHE393241:EHE393261 ERA393241:ERA393261 FAW393241:FAW393261 FKS393241:FKS393261 FUO393241:FUO393261 GEK393241:GEK393261 GOG393241:GOG393261 GYC393241:GYC393261 HHY393241:HHY393261 HRU393241:HRU393261 IBQ393241:IBQ393261 ILM393241:ILM393261 IVI393241:IVI393261 JFE393241:JFE393261 JPA393241:JPA393261 JYW393241:JYW393261 KIS393241:KIS393261 KSO393241:KSO393261 LCK393241:LCK393261 LMG393241:LMG393261 LWC393241:LWC393261 MFY393241:MFY393261 MPU393241:MPU393261 MZQ393241:MZQ393261 NJM393241:NJM393261 NTI393241:NTI393261 ODE393241:ODE393261 ONA393241:ONA393261 OWW393241:OWW393261 PGS393241:PGS393261 PQO393241:PQO393261 QAK393241:QAK393261 QKG393241:QKG393261 QUC393241:QUC393261 RDY393241:RDY393261 RNU393241:RNU393261 RXQ393241:RXQ393261 SHM393241:SHM393261 SRI393241:SRI393261 TBE393241:TBE393261 TLA393241:TLA393261 TUW393241:TUW393261 UES393241:UES393261 UOO393241:UOO393261 UYK393241:UYK393261 VIG393241:VIG393261 VSC393241:VSC393261 WBY393241:WBY393261 WLU393241:WLU393261 WVQ393241:WVQ393261 I458777:I458797 JE458777:JE458797 TA458777:TA458797 ACW458777:ACW458797 AMS458777:AMS458797 AWO458777:AWO458797 BGK458777:BGK458797 BQG458777:BQG458797 CAC458777:CAC458797 CJY458777:CJY458797 CTU458777:CTU458797 DDQ458777:DDQ458797 DNM458777:DNM458797 DXI458777:DXI458797 EHE458777:EHE458797 ERA458777:ERA458797 FAW458777:FAW458797 FKS458777:FKS458797 FUO458777:FUO458797 GEK458777:GEK458797 GOG458777:GOG458797 GYC458777:GYC458797 HHY458777:HHY458797 HRU458777:HRU458797 IBQ458777:IBQ458797 ILM458777:ILM458797 IVI458777:IVI458797 JFE458777:JFE458797 JPA458777:JPA458797 JYW458777:JYW458797 KIS458777:KIS458797 KSO458777:KSO458797 LCK458777:LCK458797 LMG458777:LMG458797 LWC458777:LWC458797 MFY458777:MFY458797 MPU458777:MPU458797 MZQ458777:MZQ458797 NJM458777:NJM458797 NTI458777:NTI458797 ODE458777:ODE458797 ONA458777:ONA458797 OWW458777:OWW458797 PGS458777:PGS458797 PQO458777:PQO458797 QAK458777:QAK458797 QKG458777:QKG458797 QUC458777:QUC458797 RDY458777:RDY458797 RNU458777:RNU458797 RXQ458777:RXQ458797 SHM458777:SHM458797 SRI458777:SRI458797 TBE458777:TBE458797 TLA458777:TLA458797 TUW458777:TUW458797 UES458777:UES458797 UOO458777:UOO458797 UYK458777:UYK458797 VIG458777:VIG458797 VSC458777:VSC458797 WBY458777:WBY458797 WLU458777:WLU458797 WVQ458777:WVQ458797 I524313:I524333 JE524313:JE524333 TA524313:TA524333 ACW524313:ACW524333 AMS524313:AMS524333 AWO524313:AWO524333 BGK524313:BGK524333 BQG524313:BQG524333 CAC524313:CAC524333 CJY524313:CJY524333 CTU524313:CTU524333 DDQ524313:DDQ524333 DNM524313:DNM524333 DXI524313:DXI524333 EHE524313:EHE524333 ERA524313:ERA524333 FAW524313:FAW524333 FKS524313:FKS524333 FUO524313:FUO524333 GEK524313:GEK524333 GOG524313:GOG524333 GYC524313:GYC524333 HHY524313:HHY524333 HRU524313:HRU524333 IBQ524313:IBQ524333 ILM524313:ILM524333 IVI524313:IVI524333 JFE524313:JFE524333 JPA524313:JPA524333 JYW524313:JYW524333 KIS524313:KIS524333 KSO524313:KSO524333 LCK524313:LCK524333 LMG524313:LMG524333 LWC524313:LWC524333 MFY524313:MFY524333 MPU524313:MPU524333 MZQ524313:MZQ524333 NJM524313:NJM524333 NTI524313:NTI524333 ODE524313:ODE524333 ONA524313:ONA524333 OWW524313:OWW524333 PGS524313:PGS524333 PQO524313:PQO524333 QAK524313:QAK524333 QKG524313:QKG524333 QUC524313:QUC524333 RDY524313:RDY524333 RNU524313:RNU524333 RXQ524313:RXQ524333 SHM524313:SHM524333 SRI524313:SRI524333 TBE524313:TBE524333 TLA524313:TLA524333 TUW524313:TUW524333 UES524313:UES524333 UOO524313:UOO524333 UYK524313:UYK524333 VIG524313:VIG524333 VSC524313:VSC524333 WBY524313:WBY524333 WLU524313:WLU524333 WVQ524313:WVQ524333 I589849:I589869 JE589849:JE589869 TA589849:TA589869 ACW589849:ACW589869 AMS589849:AMS589869 AWO589849:AWO589869 BGK589849:BGK589869 BQG589849:BQG589869 CAC589849:CAC589869 CJY589849:CJY589869 CTU589849:CTU589869 DDQ589849:DDQ589869 DNM589849:DNM589869 DXI589849:DXI589869 EHE589849:EHE589869 ERA589849:ERA589869 FAW589849:FAW589869 FKS589849:FKS589869 FUO589849:FUO589869 GEK589849:GEK589869 GOG589849:GOG589869 GYC589849:GYC589869 HHY589849:HHY589869 HRU589849:HRU589869 IBQ589849:IBQ589869 ILM589849:ILM589869 IVI589849:IVI589869 JFE589849:JFE589869 JPA589849:JPA589869 JYW589849:JYW589869 KIS589849:KIS589869 KSO589849:KSO589869 LCK589849:LCK589869 LMG589849:LMG589869 LWC589849:LWC589869 MFY589849:MFY589869 MPU589849:MPU589869 MZQ589849:MZQ589869 NJM589849:NJM589869 NTI589849:NTI589869 ODE589849:ODE589869 ONA589849:ONA589869 OWW589849:OWW589869 PGS589849:PGS589869 PQO589849:PQO589869 QAK589849:QAK589869 QKG589849:QKG589869 QUC589849:QUC589869 RDY589849:RDY589869 RNU589849:RNU589869 RXQ589849:RXQ589869 SHM589849:SHM589869 SRI589849:SRI589869 TBE589849:TBE589869 TLA589849:TLA589869 TUW589849:TUW589869 UES589849:UES589869 UOO589849:UOO589869 UYK589849:UYK589869 VIG589849:VIG589869 VSC589849:VSC589869 WBY589849:WBY589869 WLU589849:WLU589869 WVQ589849:WVQ589869 I655385:I655405 JE655385:JE655405 TA655385:TA655405 ACW655385:ACW655405 AMS655385:AMS655405 AWO655385:AWO655405 BGK655385:BGK655405 BQG655385:BQG655405 CAC655385:CAC655405 CJY655385:CJY655405 CTU655385:CTU655405 DDQ655385:DDQ655405 DNM655385:DNM655405 DXI655385:DXI655405 EHE655385:EHE655405 ERA655385:ERA655405 FAW655385:FAW655405 FKS655385:FKS655405 FUO655385:FUO655405 GEK655385:GEK655405 GOG655385:GOG655405 GYC655385:GYC655405 HHY655385:HHY655405 HRU655385:HRU655405 IBQ655385:IBQ655405 ILM655385:ILM655405 IVI655385:IVI655405 JFE655385:JFE655405 JPA655385:JPA655405 JYW655385:JYW655405 KIS655385:KIS655405 KSO655385:KSO655405 LCK655385:LCK655405 LMG655385:LMG655405 LWC655385:LWC655405 MFY655385:MFY655405 MPU655385:MPU655405 MZQ655385:MZQ655405 NJM655385:NJM655405 NTI655385:NTI655405 ODE655385:ODE655405 ONA655385:ONA655405 OWW655385:OWW655405 PGS655385:PGS655405 PQO655385:PQO655405 QAK655385:QAK655405 QKG655385:QKG655405 QUC655385:QUC655405 RDY655385:RDY655405 RNU655385:RNU655405 RXQ655385:RXQ655405 SHM655385:SHM655405 SRI655385:SRI655405 TBE655385:TBE655405 TLA655385:TLA655405 TUW655385:TUW655405 UES655385:UES655405 UOO655385:UOO655405 UYK655385:UYK655405 VIG655385:VIG655405 VSC655385:VSC655405 WBY655385:WBY655405 WLU655385:WLU655405 WVQ655385:WVQ655405 I720921:I720941 JE720921:JE720941 TA720921:TA720941 ACW720921:ACW720941 AMS720921:AMS720941 AWO720921:AWO720941 BGK720921:BGK720941 BQG720921:BQG720941 CAC720921:CAC720941 CJY720921:CJY720941 CTU720921:CTU720941 DDQ720921:DDQ720941 DNM720921:DNM720941 DXI720921:DXI720941 EHE720921:EHE720941 ERA720921:ERA720941 FAW720921:FAW720941 FKS720921:FKS720941 FUO720921:FUO720941 GEK720921:GEK720941 GOG720921:GOG720941 GYC720921:GYC720941 HHY720921:HHY720941 HRU720921:HRU720941 IBQ720921:IBQ720941 ILM720921:ILM720941 IVI720921:IVI720941 JFE720921:JFE720941 JPA720921:JPA720941 JYW720921:JYW720941 KIS720921:KIS720941 KSO720921:KSO720941 LCK720921:LCK720941 LMG720921:LMG720941 LWC720921:LWC720941 MFY720921:MFY720941 MPU720921:MPU720941 MZQ720921:MZQ720941 NJM720921:NJM720941 NTI720921:NTI720941 ODE720921:ODE720941 ONA720921:ONA720941 OWW720921:OWW720941 PGS720921:PGS720941 PQO720921:PQO720941 QAK720921:QAK720941 QKG720921:QKG720941 QUC720921:QUC720941 RDY720921:RDY720941 RNU720921:RNU720941 RXQ720921:RXQ720941 SHM720921:SHM720941 SRI720921:SRI720941 TBE720921:TBE720941 TLA720921:TLA720941 TUW720921:TUW720941 UES720921:UES720941 UOO720921:UOO720941 UYK720921:UYK720941 VIG720921:VIG720941 VSC720921:VSC720941 WBY720921:WBY720941 WLU720921:WLU720941 WVQ720921:WVQ720941 I786457:I786477 JE786457:JE786477 TA786457:TA786477 ACW786457:ACW786477 AMS786457:AMS786477 AWO786457:AWO786477 BGK786457:BGK786477 BQG786457:BQG786477 CAC786457:CAC786477 CJY786457:CJY786477 CTU786457:CTU786477 DDQ786457:DDQ786477 DNM786457:DNM786477 DXI786457:DXI786477 EHE786457:EHE786477 ERA786457:ERA786477 FAW786457:FAW786477 FKS786457:FKS786477 FUO786457:FUO786477 GEK786457:GEK786477 GOG786457:GOG786477 GYC786457:GYC786477 HHY786457:HHY786477 HRU786457:HRU786477 IBQ786457:IBQ786477 ILM786457:ILM786477 IVI786457:IVI786477 JFE786457:JFE786477 JPA786457:JPA786477 JYW786457:JYW786477 KIS786457:KIS786477 KSO786457:KSO786477 LCK786457:LCK786477 LMG786457:LMG786477 LWC786457:LWC786477 MFY786457:MFY786477 MPU786457:MPU786477 MZQ786457:MZQ786477 NJM786457:NJM786477 NTI786457:NTI786477 ODE786457:ODE786477 ONA786457:ONA786477 OWW786457:OWW786477 PGS786457:PGS786477 PQO786457:PQO786477 QAK786457:QAK786477 QKG786457:QKG786477 QUC786457:QUC786477 RDY786457:RDY786477 RNU786457:RNU786477 RXQ786457:RXQ786477 SHM786457:SHM786477 SRI786457:SRI786477 TBE786457:TBE786477 TLA786457:TLA786477 TUW786457:TUW786477 UES786457:UES786477 UOO786457:UOO786477 UYK786457:UYK786477 VIG786457:VIG786477 VSC786457:VSC786477 WBY786457:WBY786477 WLU786457:WLU786477 WVQ786457:WVQ786477 I851993:I852013 JE851993:JE852013 TA851993:TA852013 ACW851993:ACW852013 AMS851993:AMS852013 AWO851993:AWO852013 BGK851993:BGK852013 BQG851993:BQG852013 CAC851993:CAC852013 CJY851993:CJY852013 CTU851993:CTU852013 DDQ851993:DDQ852013 DNM851993:DNM852013 DXI851993:DXI852013 EHE851993:EHE852013 ERA851993:ERA852013 FAW851993:FAW852013 FKS851993:FKS852013 FUO851993:FUO852013 GEK851993:GEK852013 GOG851993:GOG852013 GYC851993:GYC852013 HHY851993:HHY852013 HRU851993:HRU852013 IBQ851993:IBQ852013 ILM851993:ILM852013 IVI851993:IVI852013 JFE851993:JFE852013 JPA851993:JPA852013 JYW851993:JYW852013 KIS851993:KIS852013 KSO851993:KSO852013 LCK851993:LCK852013 LMG851993:LMG852013 LWC851993:LWC852013 MFY851993:MFY852013 MPU851993:MPU852013 MZQ851993:MZQ852013 NJM851993:NJM852013 NTI851993:NTI852013 ODE851993:ODE852013 ONA851993:ONA852013 OWW851993:OWW852013 PGS851993:PGS852013 PQO851993:PQO852013 QAK851993:QAK852013 QKG851993:QKG852013 QUC851993:QUC852013 RDY851993:RDY852013 RNU851993:RNU852013 RXQ851993:RXQ852013 SHM851993:SHM852013 SRI851993:SRI852013 TBE851993:TBE852013 TLA851993:TLA852013 TUW851993:TUW852013 UES851993:UES852013 UOO851993:UOO852013 UYK851993:UYK852013 VIG851993:VIG852013 VSC851993:VSC852013 WBY851993:WBY852013 WLU851993:WLU852013 WVQ851993:WVQ852013 I917529:I917549 JE917529:JE917549 TA917529:TA917549 ACW917529:ACW917549 AMS917529:AMS917549 AWO917529:AWO917549 BGK917529:BGK917549 BQG917529:BQG917549 CAC917529:CAC917549 CJY917529:CJY917549 CTU917529:CTU917549 DDQ917529:DDQ917549 DNM917529:DNM917549 DXI917529:DXI917549 EHE917529:EHE917549 ERA917529:ERA917549 FAW917529:FAW917549 FKS917529:FKS917549 FUO917529:FUO917549 GEK917529:GEK917549 GOG917529:GOG917549 GYC917529:GYC917549 HHY917529:HHY917549 HRU917529:HRU917549 IBQ917529:IBQ917549 ILM917529:ILM917549 IVI917529:IVI917549 JFE917529:JFE917549 JPA917529:JPA917549 JYW917529:JYW917549 KIS917529:KIS917549 KSO917529:KSO917549 LCK917529:LCK917549 LMG917529:LMG917549 LWC917529:LWC917549 MFY917529:MFY917549 MPU917529:MPU917549 MZQ917529:MZQ917549 NJM917529:NJM917549 NTI917529:NTI917549 ODE917529:ODE917549 ONA917529:ONA917549 OWW917529:OWW917549 PGS917529:PGS917549 PQO917529:PQO917549 QAK917529:QAK917549 QKG917529:QKG917549 QUC917529:QUC917549 RDY917529:RDY917549 RNU917529:RNU917549 RXQ917529:RXQ917549 SHM917529:SHM917549 SRI917529:SRI917549 TBE917529:TBE917549 TLA917529:TLA917549 TUW917529:TUW917549 UES917529:UES917549 UOO917529:UOO917549 UYK917529:UYK917549 VIG917529:VIG917549 VSC917529:VSC917549 WBY917529:WBY917549 WLU917529:WLU917549 WVQ917529:WVQ917549 I983065:I983085 JE983065:JE983085 TA983065:TA983085 ACW983065:ACW983085 AMS983065:AMS983085 AWO983065:AWO983085 BGK983065:BGK983085 BQG983065:BQG983085 CAC983065:CAC983085 CJY983065:CJY983085 CTU983065:CTU983085 DDQ983065:DDQ983085 DNM983065:DNM983085 DXI983065:DXI983085 EHE983065:EHE983085 ERA983065:ERA983085 FAW983065:FAW983085 FKS983065:FKS983085 FUO983065:FUO983085 GEK983065:GEK983085 GOG983065:GOG983085 GYC983065:GYC983085 HHY983065:HHY983085 HRU983065:HRU983085 IBQ983065:IBQ983085 ILM983065:ILM983085 IVI983065:IVI983085 JFE983065:JFE983085 JPA983065:JPA983085 JYW983065:JYW983085 KIS983065:KIS983085 KSO983065:KSO983085 LCK983065:LCK983085 LMG983065:LMG983085 LWC983065:LWC983085 MFY983065:MFY983085 MPU983065:MPU983085 MZQ983065:MZQ983085 NJM983065:NJM983085 NTI983065:NTI983085 ODE983065:ODE983085 ONA983065:ONA983085 OWW983065:OWW983085 PGS983065:PGS983085 PQO983065:PQO983085 QAK983065:QAK983085 QKG983065:QKG983085 QUC983065:QUC983085 RDY983065:RDY983085 RNU983065:RNU983085 RXQ983065:RXQ983085 SHM983065:SHM983085 SRI983065:SRI983085 TBE983065:TBE983085 TLA983065:TLA983085 TUW983065:TUW983085 UES983065:UES983085 UOO983065:UOO983085 UYK983065:UYK983085 VIG983065:VIG983085 VSC983065:VSC983085 WBY983065:WBY983085 WLU983065:WLU983085 WVQ983065:WVQ983085">
      <formula1>$S$8:$S$8</formula1>
    </dataValidation>
    <dataValidation type="list" allowBlank="1" showInputMessage="1" showErrorMessage="1" sqref="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B983048:C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B917512:C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B851976:C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B786440:C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B720904:C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B655368:C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B589832:C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B524296:C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B458760:C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B393224:C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B327688:C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B262152:C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B196616:C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B131080:C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B65544:C65544 H24:H44">
      <formula1>$S$4:$S$5</formula1>
    </dataValidation>
    <dataValidation type="list" allowBlank="1" showInputMessage="1" showErrorMessage="1" sqref="D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D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D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D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D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D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D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D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D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D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D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D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D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D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D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D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E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E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E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E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E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E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E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E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E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E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E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E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E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E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E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$S$18:$S$19</formula1>
    </dataValidation>
    <dataValidation type="list" allowBlank="1" showInputMessage="1" showErrorMessage="1" sqref="WVP983065:WVP983085 JD24:JD44 SZ24:SZ44 ACV24:ACV44 AMR24:AMR44 AWN24:AWN44 BGJ24:BGJ44 BQF24:BQF44 CAB24:CAB44 CJX24:CJX44 CTT24:CTT44 DDP24:DDP44 DNL24:DNL44 DXH24:DXH44 EHD24:EHD44 EQZ24:EQZ44 FAV24:FAV44 FKR24:FKR44 FUN24:FUN44 GEJ24:GEJ44 GOF24:GOF44 GYB24:GYB44 HHX24:HHX44 HRT24:HRT44 IBP24:IBP44 ILL24:ILL44 IVH24:IVH44 JFD24:JFD44 JOZ24:JOZ44 JYV24:JYV44 KIR24:KIR44 KSN24:KSN44 LCJ24:LCJ44 LMF24:LMF44 LWB24:LWB44 MFX24:MFX44 MPT24:MPT44 MZP24:MZP44 NJL24:NJL44 NTH24:NTH44 ODD24:ODD44 OMZ24:OMZ44 OWV24:OWV44 PGR24:PGR44 PQN24:PQN44 QAJ24:QAJ44 QKF24:QKF44 QUB24:QUB44 RDX24:RDX44 RNT24:RNT44 RXP24:RXP44 SHL24:SHL44 SRH24:SRH44 TBD24:TBD44 TKZ24:TKZ44 TUV24:TUV44 UER24:UER44 UON24:UON44 UYJ24:UYJ44 VIF24:VIF44 VSB24:VSB44 WBX24:WBX44 WLT24:WLT44 WVP24:WVP44 G65561:H65581 JD65561:JD65581 SZ65561:SZ65581 ACV65561:ACV65581 AMR65561:AMR65581 AWN65561:AWN65581 BGJ65561:BGJ65581 BQF65561:BQF65581 CAB65561:CAB65581 CJX65561:CJX65581 CTT65561:CTT65581 DDP65561:DDP65581 DNL65561:DNL65581 DXH65561:DXH65581 EHD65561:EHD65581 EQZ65561:EQZ65581 FAV65561:FAV65581 FKR65561:FKR65581 FUN65561:FUN65581 GEJ65561:GEJ65581 GOF65561:GOF65581 GYB65561:GYB65581 HHX65561:HHX65581 HRT65561:HRT65581 IBP65561:IBP65581 ILL65561:ILL65581 IVH65561:IVH65581 JFD65561:JFD65581 JOZ65561:JOZ65581 JYV65561:JYV65581 KIR65561:KIR65581 KSN65561:KSN65581 LCJ65561:LCJ65581 LMF65561:LMF65581 LWB65561:LWB65581 MFX65561:MFX65581 MPT65561:MPT65581 MZP65561:MZP65581 NJL65561:NJL65581 NTH65561:NTH65581 ODD65561:ODD65581 OMZ65561:OMZ65581 OWV65561:OWV65581 PGR65561:PGR65581 PQN65561:PQN65581 QAJ65561:QAJ65581 QKF65561:QKF65581 QUB65561:QUB65581 RDX65561:RDX65581 RNT65561:RNT65581 RXP65561:RXP65581 SHL65561:SHL65581 SRH65561:SRH65581 TBD65561:TBD65581 TKZ65561:TKZ65581 TUV65561:TUV65581 UER65561:UER65581 UON65561:UON65581 UYJ65561:UYJ65581 VIF65561:VIF65581 VSB65561:VSB65581 WBX65561:WBX65581 WLT65561:WLT65581 WVP65561:WVP65581 G131097:H131117 JD131097:JD131117 SZ131097:SZ131117 ACV131097:ACV131117 AMR131097:AMR131117 AWN131097:AWN131117 BGJ131097:BGJ131117 BQF131097:BQF131117 CAB131097:CAB131117 CJX131097:CJX131117 CTT131097:CTT131117 DDP131097:DDP131117 DNL131097:DNL131117 DXH131097:DXH131117 EHD131097:EHD131117 EQZ131097:EQZ131117 FAV131097:FAV131117 FKR131097:FKR131117 FUN131097:FUN131117 GEJ131097:GEJ131117 GOF131097:GOF131117 GYB131097:GYB131117 HHX131097:HHX131117 HRT131097:HRT131117 IBP131097:IBP131117 ILL131097:ILL131117 IVH131097:IVH131117 JFD131097:JFD131117 JOZ131097:JOZ131117 JYV131097:JYV131117 KIR131097:KIR131117 KSN131097:KSN131117 LCJ131097:LCJ131117 LMF131097:LMF131117 LWB131097:LWB131117 MFX131097:MFX131117 MPT131097:MPT131117 MZP131097:MZP131117 NJL131097:NJL131117 NTH131097:NTH131117 ODD131097:ODD131117 OMZ131097:OMZ131117 OWV131097:OWV131117 PGR131097:PGR131117 PQN131097:PQN131117 QAJ131097:QAJ131117 QKF131097:QKF131117 QUB131097:QUB131117 RDX131097:RDX131117 RNT131097:RNT131117 RXP131097:RXP131117 SHL131097:SHL131117 SRH131097:SRH131117 TBD131097:TBD131117 TKZ131097:TKZ131117 TUV131097:TUV131117 UER131097:UER131117 UON131097:UON131117 UYJ131097:UYJ131117 VIF131097:VIF131117 VSB131097:VSB131117 WBX131097:WBX131117 WLT131097:WLT131117 WVP131097:WVP131117 G196633:H196653 JD196633:JD196653 SZ196633:SZ196653 ACV196633:ACV196653 AMR196633:AMR196653 AWN196633:AWN196653 BGJ196633:BGJ196653 BQF196633:BQF196653 CAB196633:CAB196653 CJX196633:CJX196653 CTT196633:CTT196653 DDP196633:DDP196653 DNL196633:DNL196653 DXH196633:DXH196653 EHD196633:EHD196653 EQZ196633:EQZ196653 FAV196633:FAV196653 FKR196633:FKR196653 FUN196633:FUN196653 GEJ196633:GEJ196653 GOF196633:GOF196653 GYB196633:GYB196653 HHX196633:HHX196653 HRT196633:HRT196653 IBP196633:IBP196653 ILL196633:ILL196653 IVH196633:IVH196653 JFD196633:JFD196653 JOZ196633:JOZ196653 JYV196633:JYV196653 KIR196633:KIR196653 KSN196633:KSN196653 LCJ196633:LCJ196653 LMF196633:LMF196653 LWB196633:LWB196653 MFX196633:MFX196653 MPT196633:MPT196653 MZP196633:MZP196653 NJL196633:NJL196653 NTH196633:NTH196653 ODD196633:ODD196653 OMZ196633:OMZ196653 OWV196633:OWV196653 PGR196633:PGR196653 PQN196633:PQN196653 QAJ196633:QAJ196653 QKF196633:QKF196653 QUB196633:QUB196653 RDX196633:RDX196653 RNT196633:RNT196653 RXP196633:RXP196653 SHL196633:SHL196653 SRH196633:SRH196653 TBD196633:TBD196653 TKZ196633:TKZ196653 TUV196633:TUV196653 UER196633:UER196653 UON196633:UON196653 UYJ196633:UYJ196653 VIF196633:VIF196653 VSB196633:VSB196653 WBX196633:WBX196653 WLT196633:WLT196653 WVP196633:WVP196653 G262169:H262189 JD262169:JD262189 SZ262169:SZ262189 ACV262169:ACV262189 AMR262169:AMR262189 AWN262169:AWN262189 BGJ262169:BGJ262189 BQF262169:BQF262189 CAB262169:CAB262189 CJX262169:CJX262189 CTT262169:CTT262189 DDP262169:DDP262189 DNL262169:DNL262189 DXH262169:DXH262189 EHD262169:EHD262189 EQZ262169:EQZ262189 FAV262169:FAV262189 FKR262169:FKR262189 FUN262169:FUN262189 GEJ262169:GEJ262189 GOF262169:GOF262189 GYB262169:GYB262189 HHX262169:HHX262189 HRT262169:HRT262189 IBP262169:IBP262189 ILL262169:ILL262189 IVH262169:IVH262189 JFD262169:JFD262189 JOZ262169:JOZ262189 JYV262169:JYV262189 KIR262169:KIR262189 KSN262169:KSN262189 LCJ262169:LCJ262189 LMF262169:LMF262189 LWB262169:LWB262189 MFX262169:MFX262189 MPT262169:MPT262189 MZP262169:MZP262189 NJL262169:NJL262189 NTH262169:NTH262189 ODD262169:ODD262189 OMZ262169:OMZ262189 OWV262169:OWV262189 PGR262169:PGR262189 PQN262169:PQN262189 QAJ262169:QAJ262189 QKF262169:QKF262189 QUB262169:QUB262189 RDX262169:RDX262189 RNT262169:RNT262189 RXP262169:RXP262189 SHL262169:SHL262189 SRH262169:SRH262189 TBD262169:TBD262189 TKZ262169:TKZ262189 TUV262169:TUV262189 UER262169:UER262189 UON262169:UON262189 UYJ262169:UYJ262189 VIF262169:VIF262189 VSB262169:VSB262189 WBX262169:WBX262189 WLT262169:WLT262189 WVP262169:WVP262189 G327705:H327725 JD327705:JD327725 SZ327705:SZ327725 ACV327705:ACV327725 AMR327705:AMR327725 AWN327705:AWN327725 BGJ327705:BGJ327725 BQF327705:BQF327725 CAB327705:CAB327725 CJX327705:CJX327725 CTT327705:CTT327725 DDP327705:DDP327725 DNL327705:DNL327725 DXH327705:DXH327725 EHD327705:EHD327725 EQZ327705:EQZ327725 FAV327705:FAV327725 FKR327705:FKR327725 FUN327705:FUN327725 GEJ327705:GEJ327725 GOF327705:GOF327725 GYB327705:GYB327725 HHX327705:HHX327725 HRT327705:HRT327725 IBP327705:IBP327725 ILL327705:ILL327725 IVH327705:IVH327725 JFD327705:JFD327725 JOZ327705:JOZ327725 JYV327705:JYV327725 KIR327705:KIR327725 KSN327705:KSN327725 LCJ327705:LCJ327725 LMF327705:LMF327725 LWB327705:LWB327725 MFX327705:MFX327725 MPT327705:MPT327725 MZP327705:MZP327725 NJL327705:NJL327725 NTH327705:NTH327725 ODD327705:ODD327725 OMZ327705:OMZ327725 OWV327705:OWV327725 PGR327705:PGR327725 PQN327705:PQN327725 QAJ327705:QAJ327725 QKF327705:QKF327725 QUB327705:QUB327725 RDX327705:RDX327725 RNT327705:RNT327725 RXP327705:RXP327725 SHL327705:SHL327725 SRH327705:SRH327725 TBD327705:TBD327725 TKZ327705:TKZ327725 TUV327705:TUV327725 UER327705:UER327725 UON327705:UON327725 UYJ327705:UYJ327725 VIF327705:VIF327725 VSB327705:VSB327725 WBX327705:WBX327725 WLT327705:WLT327725 WVP327705:WVP327725 G393241:H393261 JD393241:JD393261 SZ393241:SZ393261 ACV393241:ACV393261 AMR393241:AMR393261 AWN393241:AWN393261 BGJ393241:BGJ393261 BQF393241:BQF393261 CAB393241:CAB393261 CJX393241:CJX393261 CTT393241:CTT393261 DDP393241:DDP393261 DNL393241:DNL393261 DXH393241:DXH393261 EHD393241:EHD393261 EQZ393241:EQZ393261 FAV393241:FAV393261 FKR393241:FKR393261 FUN393241:FUN393261 GEJ393241:GEJ393261 GOF393241:GOF393261 GYB393241:GYB393261 HHX393241:HHX393261 HRT393241:HRT393261 IBP393241:IBP393261 ILL393241:ILL393261 IVH393241:IVH393261 JFD393241:JFD393261 JOZ393241:JOZ393261 JYV393241:JYV393261 KIR393241:KIR393261 KSN393241:KSN393261 LCJ393241:LCJ393261 LMF393241:LMF393261 LWB393241:LWB393261 MFX393241:MFX393261 MPT393241:MPT393261 MZP393241:MZP393261 NJL393241:NJL393261 NTH393241:NTH393261 ODD393241:ODD393261 OMZ393241:OMZ393261 OWV393241:OWV393261 PGR393241:PGR393261 PQN393241:PQN393261 QAJ393241:QAJ393261 QKF393241:QKF393261 QUB393241:QUB393261 RDX393241:RDX393261 RNT393241:RNT393261 RXP393241:RXP393261 SHL393241:SHL393261 SRH393241:SRH393261 TBD393241:TBD393261 TKZ393241:TKZ393261 TUV393241:TUV393261 UER393241:UER393261 UON393241:UON393261 UYJ393241:UYJ393261 VIF393241:VIF393261 VSB393241:VSB393261 WBX393241:WBX393261 WLT393241:WLT393261 WVP393241:WVP393261 G458777:H458797 JD458777:JD458797 SZ458777:SZ458797 ACV458777:ACV458797 AMR458777:AMR458797 AWN458777:AWN458797 BGJ458777:BGJ458797 BQF458777:BQF458797 CAB458777:CAB458797 CJX458777:CJX458797 CTT458777:CTT458797 DDP458777:DDP458797 DNL458777:DNL458797 DXH458777:DXH458797 EHD458777:EHD458797 EQZ458777:EQZ458797 FAV458777:FAV458797 FKR458777:FKR458797 FUN458777:FUN458797 GEJ458777:GEJ458797 GOF458777:GOF458797 GYB458777:GYB458797 HHX458777:HHX458797 HRT458777:HRT458797 IBP458777:IBP458797 ILL458777:ILL458797 IVH458777:IVH458797 JFD458777:JFD458797 JOZ458777:JOZ458797 JYV458777:JYV458797 KIR458777:KIR458797 KSN458777:KSN458797 LCJ458777:LCJ458797 LMF458777:LMF458797 LWB458777:LWB458797 MFX458777:MFX458797 MPT458777:MPT458797 MZP458777:MZP458797 NJL458777:NJL458797 NTH458777:NTH458797 ODD458777:ODD458797 OMZ458777:OMZ458797 OWV458777:OWV458797 PGR458777:PGR458797 PQN458777:PQN458797 QAJ458777:QAJ458797 QKF458777:QKF458797 QUB458777:QUB458797 RDX458777:RDX458797 RNT458777:RNT458797 RXP458777:RXP458797 SHL458777:SHL458797 SRH458777:SRH458797 TBD458777:TBD458797 TKZ458777:TKZ458797 TUV458777:TUV458797 UER458777:UER458797 UON458777:UON458797 UYJ458777:UYJ458797 VIF458777:VIF458797 VSB458777:VSB458797 WBX458777:WBX458797 WLT458777:WLT458797 WVP458777:WVP458797 G524313:H524333 JD524313:JD524333 SZ524313:SZ524333 ACV524313:ACV524333 AMR524313:AMR524333 AWN524313:AWN524333 BGJ524313:BGJ524333 BQF524313:BQF524333 CAB524313:CAB524333 CJX524313:CJX524333 CTT524313:CTT524333 DDP524313:DDP524333 DNL524313:DNL524333 DXH524313:DXH524333 EHD524313:EHD524333 EQZ524313:EQZ524333 FAV524313:FAV524333 FKR524313:FKR524333 FUN524313:FUN524333 GEJ524313:GEJ524333 GOF524313:GOF524333 GYB524313:GYB524333 HHX524313:HHX524333 HRT524313:HRT524333 IBP524313:IBP524333 ILL524313:ILL524333 IVH524313:IVH524333 JFD524313:JFD524333 JOZ524313:JOZ524333 JYV524313:JYV524333 KIR524313:KIR524333 KSN524313:KSN524333 LCJ524313:LCJ524333 LMF524313:LMF524333 LWB524313:LWB524333 MFX524313:MFX524333 MPT524313:MPT524333 MZP524313:MZP524333 NJL524313:NJL524333 NTH524313:NTH524333 ODD524313:ODD524333 OMZ524313:OMZ524333 OWV524313:OWV524333 PGR524313:PGR524333 PQN524313:PQN524333 QAJ524313:QAJ524333 QKF524313:QKF524333 QUB524313:QUB524333 RDX524313:RDX524333 RNT524313:RNT524333 RXP524313:RXP524333 SHL524313:SHL524333 SRH524313:SRH524333 TBD524313:TBD524333 TKZ524313:TKZ524333 TUV524313:TUV524333 UER524313:UER524333 UON524313:UON524333 UYJ524313:UYJ524333 VIF524313:VIF524333 VSB524313:VSB524333 WBX524313:WBX524333 WLT524313:WLT524333 WVP524313:WVP524333 G589849:H589869 JD589849:JD589869 SZ589849:SZ589869 ACV589849:ACV589869 AMR589849:AMR589869 AWN589849:AWN589869 BGJ589849:BGJ589869 BQF589849:BQF589869 CAB589849:CAB589869 CJX589849:CJX589869 CTT589849:CTT589869 DDP589849:DDP589869 DNL589849:DNL589869 DXH589849:DXH589869 EHD589849:EHD589869 EQZ589849:EQZ589869 FAV589849:FAV589869 FKR589849:FKR589869 FUN589849:FUN589869 GEJ589849:GEJ589869 GOF589849:GOF589869 GYB589849:GYB589869 HHX589849:HHX589869 HRT589849:HRT589869 IBP589849:IBP589869 ILL589849:ILL589869 IVH589849:IVH589869 JFD589849:JFD589869 JOZ589849:JOZ589869 JYV589849:JYV589869 KIR589849:KIR589869 KSN589849:KSN589869 LCJ589849:LCJ589869 LMF589849:LMF589869 LWB589849:LWB589869 MFX589849:MFX589869 MPT589849:MPT589869 MZP589849:MZP589869 NJL589849:NJL589869 NTH589849:NTH589869 ODD589849:ODD589869 OMZ589849:OMZ589869 OWV589849:OWV589869 PGR589849:PGR589869 PQN589849:PQN589869 QAJ589849:QAJ589869 QKF589849:QKF589869 QUB589849:QUB589869 RDX589849:RDX589869 RNT589849:RNT589869 RXP589849:RXP589869 SHL589849:SHL589869 SRH589849:SRH589869 TBD589849:TBD589869 TKZ589849:TKZ589869 TUV589849:TUV589869 UER589849:UER589869 UON589849:UON589869 UYJ589849:UYJ589869 VIF589849:VIF589869 VSB589849:VSB589869 WBX589849:WBX589869 WLT589849:WLT589869 WVP589849:WVP589869 G655385:H655405 JD655385:JD655405 SZ655385:SZ655405 ACV655385:ACV655405 AMR655385:AMR655405 AWN655385:AWN655405 BGJ655385:BGJ655405 BQF655385:BQF655405 CAB655385:CAB655405 CJX655385:CJX655405 CTT655385:CTT655405 DDP655385:DDP655405 DNL655385:DNL655405 DXH655385:DXH655405 EHD655385:EHD655405 EQZ655385:EQZ655405 FAV655385:FAV655405 FKR655385:FKR655405 FUN655385:FUN655405 GEJ655385:GEJ655405 GOF655385:GOF655405 GYB655385:GYB655405 HHX655385:HHX655405 HRT655385:HRT655405 IBP655385:IBP655405 ILL655385:ILL655405 IVH655385:IVH655405 JFD655385:JFD655405 JOZ655385:JOZ655405 JYV655385:JYV655405 KIR655385:KIR655405 KSN655385:KSN655405 LCJ655385:LCJ655405 LMF655385:LMF655405 LWB655385:LWB655405 MFX655385:MFX655405 MPT655385:MPT655405 MZP655385:MZP655405 NJL655385:NJL655405 NTH655385:NTH655405 ODD655385:ODD655405 OMZ655385:OMZ655405 OWV655385:OWV655405 PGR655385:PGR655405 PQN655385:PQN655405 QAJ655385:QAJ655405 QKF655385:QKF655405 QUB655385:QUB655405 RDX655385:RDX655405 RNT655385:RNT655405 RXP655385:RXP655405 SHL655385:SHL655405 SRH655385:SRH655405 TBD655385:TBD655405 TKZ655385:TKZ655405 TUV655385:TUV655405 UER655385:UER655405 UON655385:UON655405 UYJ655385:UYJ655405 VIF655385:VIF655405 VSB655385:VSB655405 WBX655385:WBX655405 WLT655385:WLT655405 WVP655385:WVP655405 G720921:H720941 JD720921:JD720941 SZ720921:SZ720941 ACV720921:ACV720941 AMR720921:AMR720941 AWN720921:AWN720941 BGJ720921:BGJ720941 BQF720921:BQF720941 CAB720921:CAB720941 CJX720921:CJX720941 CTT720921:CTT720941 DDP720921:DDP720941 DNL720921:DNL720941 DXH720921:DXH720941 EHD720921:EHD720941 EQZ720921:EQZ720941 FAV720921:FAV720941 FKR720921:FKR720941 FUN720921:FUN720941 GEJ720921:GEJ720941 GOF720921:GOF720941 GYB720921:GYB720941 HHX720921:HHX720941 HRT720921:HRT720941 IBP720921:IBP720941 ILL720921:ILL720941 IVH720921:IVH720941 JFD720921:JFD720941 JOZ720921:JOZ720941 JYV720921:JYV720941 KIR720921:KIR720941 KSN720921:KSN720941 LCJ720921:LCJ720941 LMF720921:LMF720941 LWB720921:LWB720941 MFX720921:MFX720941 MPT720921:MPT720941 MZP720921:MZP720941 NJL720921:NJL720941 NTH720921:NTH720941 ODD720921:ODD720941 OMZ720921:OMZ720941 OWV720921:OWV720941 PGR720921:PGR720941 PQN720921:PQN720941 QAJ720921:QAJ720941 QKF720921:QKF720941 QUB720921:QUB720941 RDX720921:RDX720941 RNT720921:RNT720941 RXP720921:RXP720941 SHL720921:SHL720941 SRH720921:SRH720941 TBD720921:TBD720941 TKZ720921:TKZ720941 TUV720921:TUV720941 UER720921:UER720941 UON720921:UON720941 UYJ720921:UYJ720941 VIF720921:VIF720941 VSB720921:VSB720941 WBX720921:WBX720941 WLT720921:WLT720941 WVP720921:WVP720941 G786457:H786477 JD786457:JD786477 SZ786457:SZ786477 ACV786457:ACV786477 AMR786457:AMR786477 AWN786457:AWN786477 BGJ786457:BGJ786477 BQF786457:BQF786477 CAB786457:CAB786477 CJX786457:CJX786477 CTT786457:CTT786477 DDP786457:DDP786477 DNL786457:DNL786477 DXH786457:DXH786477 EHD786457:EHD786477 EQZ786457:EQZ786477 FAV786457:FAV786477 FKR786457:FKR786477 FUN786457:FUN786477 GEJ786457:GEJ786477 GOF786457:GOF786477 GYB786457:GYB786477 HHX786457:HHX786477 HRT786457:HRT786477 IBP786457:IBP786477 ILL786457:ILL786477 IVH786457:IVH786477 JFD786457:JFD786477 JOZ786457:JOZ786477 JYV786457:JYV786477 KIR786457:KIR786477 KSN786457:KSN786477 LCJ786457:LCJ786477 LMF786457:LMF786477 LWB786457:LWB786477 MFX786457:MFX786477 MPT786457:MPT786477 MZP786457:MZP786477 NJL786457:NJL786477 NTH786457:NTH786477 ODD786457:ODD786477 OMZ786457:OMZ786477 OWV786457:OWV786477 PGR786457:PGR786477 PQN786457:PQN786477 QAJ786457:QAJ786477 QKF786457:QKF786477 QUB786457:QUB786477 RDX786457:RDX786477 RNT786457:RNT786477 RXP786457:RXP786477 SHL786457:SHL786477 SRH786457:SRH786477 TBD786457:TBD786477 TKZ786457:TKZ786477 TUV786457:TUV786477 UER786457:UER786477 UON786457:UON786477 UYJ786457:UYJ786477 VIF786457:VIF786477 VSB786457:VSB786477 WBX786457:WBX786477 WLT786457:WLT786477 WVP786457:WVP786477 G851993:H852013 JD851993:JD852013 SZ851993:SZ852013 ACV851993:ACV852013 AMR851993:AMR852013 AWN851993:AWN852013 BGJ851993:BGJ852013 BQF851993:BQF852013 CAB851993:CAB852013 CJX851993:CJX852013 CTT851993:CTT852013 DDP851993:DDP852013 DNL851993:DNL852013 DXH851993:DXH852013 EHD851993:EHD852013 EQZ851993:EQZ852013 FAV851993:FAV852013 FKR851993:FKR852013 FUN851993:FUN852013 GEJ851993:GEJ852013 GOF851993:GOF852013 GYB851993:GYB852013 HHX851993:HHX852013 HRT851993:HRT852013 IBP851993:IBP852013 ILL851993:ILL852013 IVH851993:IVH852013 JFD851993:JFD852013 JOZ851993:JOZ852013 JYV851993:JYV852013 KIR851993:KIR852013 KSN851993:KSN852013 LCJ851993:LCJ852013 LMF851993:LMF852013 LWB851993:LWB852013 MFX851993:MFX852013 MPT851993:MPT852013 MZP851993:MZP852013 NJL851993:NJL852013 NTH851993:NTH852013 ODD851993:ODD852013 OMZ851993:OMZ852013 OWV851993:OWV852013 PGR851993:PGR852013 PQN851993:PQN852013 QAJ851993:QAJ852013 QKF851993:QKF852013 QUB851993:QUB852013 RDX851993:RDX852013 RNT851993:RNT852013 RXP851993:RXP852013 SHL851993:SHL852013 SRH851993:SRH852013 TBD851993:TBD852013 TKZ851993:TKZ852013 TUV851993:TUV852013 UER851993:UER852013 UON851993:UON852013 UYJ851993:UYJ852013 VIF851993:VIF852013 VSB851993:VSB852013 WBX851993:WBX852013 WLT851993:WLT852013 WVP851993:WVP852013 G917529:H917549 JD917529:JD917549 SZ917529:SZ917549 ACV917529:ACV917549 AMR917529:AMR917549 AWN917529:AWN917549 BGJ917529:BGJ917549 BQF917529:BQF917549 CAB917529:CAB917549 CJX917529:CJX917549 CTT917529:CTT917549 DDP917529:DDP917549 DNL917529:DNL917549 DXH917529:DXH917549 EHD917529:EHD917549 EQZ917529:EQZ917549 FAV917529:FAV917549 FKR917529:FKR917549 FUN917529:FUN917549 GEJ917529:GEJ917549 GOF917529:GOF917549 GYB917529:GYB917549 HHX917529:HHX917549 HRT917529:HRT917549 IBP917529:IBP917549 ILL917529:ILL917549 IVH917529:IVH917549 JFD917529:JFD917549 JOZ917529:JOZ917549 JYV917529:JYV917549 KIR917529:KIR917549 KSN917529:KSN917549 LCJ917529:LCJ917549 LMF917529:LMF917549 LWB917529:LWB917549 MFX917529:MFX917549 MPT917529:MPT917549 MZP917529:MZP917549 NJL917529:NJL917549 NTH917529:NTH917549 ODD917529:ODD917549 OMZ917529:OMZ917549 OWV917529:OWV917549 PGR917529:PGR917549 PQN917529:PQN917549 QAJ917529:QAJ917549 QKF917529:QKF917549 QUB917529:QUB917549 RDX917529:RDX917549 RNT917529:RNT917549 RXP917529:RXP917549 SHL917529:SHL917549 SRH917529:SRH917549 TBD917529:TBD917549 TKZ917529:TKZ917549 TUV917529:TUV917549 UER917529:UER917549 UON917529:UON917549 UYJ917529:UYJ917549 VIF917529:VIF917549 VSB917529:VSB917549 WBX917529:WBX917549 WLT917529:WLT917549 WVP917529:WVP917549 G983065:H983085 JD983065:JD983085 SZ983065:SZ983085 ACV983065:ACV983085 AMR983065:AMR983085 AWN983065:AWN983085 BGJ983065:BGJ983085 BQF983065:BQF983085 CAB983065:CAB983085 CJX983065:CJX983085 CTT983065:CTT983085 DDP983065:DDP983085 DNL983065:DNL983085 DXH983065:DXH983085 EHD983065:EHD983085 EQZ983065:EQZ983085 FAV983065:FAV983085 FKR983065:FKR983085 FUN983065:FUN983085 GEJ983065:GEJ983085 GOF983065:GOF983085 GYB983065:GYB983085 HHX983065:HHX983085 HRT983065:HRT983085 IBP983065:IBP983085 ILL983065:ILL983085 IVH983065:IVH983085 JFD983065:JFD983085 JOZ983065:JOZ983085 JYV983065:JYV983085 KIR983065:KIR983085 KSN983065:KSN983085 LCJ983065:LCJ983085 LMF983065:LMF983085 LWB983065:LWB983085 MFX983065:MFX983085 MPT983065:MPT983085 MZP983065:MZP983085 NJL983065:NJL983085 NTH983065:NTH983085 ODD983065:ODD983085 OMZ983065:OMZ983085 OWV983065:OWV983085 PGR983065:PGR983085 PQN983065:PQN983085 QAJ983065:QAJ983085 QKF983065:QKF983085 QUB983065:QUB983085 RDX983065:RDX983085 RNT983065:RNT983085 RXP983065:RXP983085 SHL983065:SHL983085 SRH983065:SRH983085 TBD983065:TBD983085 TKZ983065:TKZ983085 TUV983065:TUV983085 UER983065:UER983085 UON983065:UON983085 UYJ983065:UYJ983085 VIF983065:VIF983085 VSB983065:VSB983085 WBX983065:WBX983085 WLT983065:WLT983085 G24:G44">
      <formula1>$S$13:$S$14</formula1>
    </dataValidation>
  </dataValidations>
  <pageMargins left="0.7" right="0.7" top="0.75" bottom="0.75" header="0.3" footer="0.3"/>
  <pageSetup scale="2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R50"/>
  <sheetViews>
    <sheetView showGridLines="0" zoomScale="70" zoomScaleNormal="70" zoomScaleSheetLayoutView="62" workbookViewId="0">
      <selection activeCell="E17" sqref="E17"/>
    </sheetView>
  </sheetViews>
  <sheetFormatPr defaultColWidth="0" defaultRowHeight="12.75" zeroHeight="1" x14ac:dyDescent="0.25"/>
  <cols>
    <col min="1" max="1" width="41.85546875" style="2" customWidth="1"/>
    <col min="2" max="2" width="39.28515625" style="2" customWidth="1"/>
    <col min="3" max="3" width="33.28515625" style="2" customWidth="1"/>
    <col min="4" max="4" width="43.28515625" style="2" bestFit="1" customWidth="1"/>
    <col min="5" max="5" width="46.28515625" style="2" customWidth="1"/>
    <col min="6" max="6" width="58" style="2" customWidth="1"/>
    <col min="7" max="8" width="42.85546875" style="2" customWidth="1"/>
    <col min="9" max="9" width="29.85546875" style="2" hidden="1" customWidth="1"/>
    <col min="10" max="10" width="28.42578125" style="2" customWidth="1"/>
    <col min="11" max="11" width="19.7109375" style="2" customWidth="1"/>
    <col min="12" max="12" width="9.7109375" style="2" customWidth="1"/>
    <col min="13" max="13" width="24.28515625" style="2" customWidth="1"/>
    <col min="14" max="14" width="17" style="2" customWidth="1"/>
    <col min="15" max="15" width="17.28515625" style="2" customWidth="1"/>
    <col min="16" max="16" width="17.7109375" style="2" customWidth="1"/>
    <col min="17" max="17" width="32.28515625" style="2" customWidth="1"/>
    <col min="18" max="18" width="12.85546875" style="2" customWidth="1"/>
    <col min="19" max="19" width="6.28515625" style="2" hidden="1" customWidth="1"/>
    <col min="20" max="20" width="4.7109375" style="2" customWidth="1"/>
    <col min="21" max="255" width="11.28515625" style="2" customWidth="1"/>
    <col min="256" max="256" width="24.28515625" style="2" customWidth="1"/>
    <col min="257" max="257" width="17.140625" style="2" customWidth="1"/>
    <col min="258" max="258" width="41.85546875" style="2" customWidth="1"/>
    <col min="259" max="259" width="39.28515625" style="2" customWidth="1"/>
    <col min="260" max="260" width="33.28515625" style="2" customWidth="1"/>
    <col min="261" max="261" width="43.28515625" style="2" bestFit="1" customWidth="1"/>
    <col min="262" max="262" width="46.28515625" style="2" customWidth="1"/>
    <col min="263" max="263" width="58" style="2" customWidth="1"/>
    <col min="264" max="264" width="42.85546875" style="2" customWidth="1"/>
    <col min="265" max="265" width="29.85546875" style="2" customWidth="1"/>
    <col min="266" max="266" width="34.28515625" style="2" customWidth="1"/>
    <col min="267" max="275" width="11.28515625" style="2" hidden="1" customWidth="1"/>
    <col min="276" max="513" width="11.28515625" style="2" hidden="1"/>
    <col min="514" max="514" width="41.85546875" style="2" customWidth="1"/>
    <col min="515" max="515" width="39.28515625" style="2" customWidth="1"/>
    <col min="516" max="516" width="33.28515625" style="2" customWidth="1"/>
    <col min="517" max="517" width="43.28515625" style="2" bestFit="1" customWidth="1"/>
    <col min="518" max="518" width="46.28515625" style="2" customWidth="1"/>
    <col min="519" max="519" width="58" style="2" customWidth="1"/>
    <col min="520" max="520" width="42.85546875" style="2" customWidth="1"/>
    <col min="521" max="521" width="29.85546875" style="2" customWidth="1"/>
    <col min="522" max="522" width="34.28515625" style="2" customWidth="1"/>
    <col min="523" max="531" width="11.28515625" style="2" hidden="1" customWidth="1"/>
    <col min="532" max="769" width="11.28515625" style="2" hidden="1"/>
    <col min="770" max="770" width="41.85546875" style="2" customWidth="1"/>
    <col min="771" max="771" width="39.28515625" style="2" customWidth="1"/>
    <col min="772" max="772" width="33.28515625" style="2" customWidth="1"/>
    <col min="773" max="773" width="43.28515625" style="2" bestFit="1" customWidth="1"/>
    <col min="774" max="774" width="46.28515625" style="2" customWidth="1"/>
    <col min="775" max="775" width="58" style="2" customWidth="1"/>
    <col min="776" max="776" width="42.85546875" style="2" customWidth="1"/>
    <col min="777" max="777" width="29.85546875" style="2" customWidth="1"/>
    <col min="778" max="778" width="34.28515625" style="2" customWidth="1"/>
    <col min="779" max="787" width="11.28515625" style="2" hidden="1" customWidth="1"/>
    <col min="788" max="1025" width="11.28515625" style="2" hidden="1"/>
    <col min="1026" max="1026" width="41.85546875" style="2" customWidth="1"/>
    <col min="1027" max="1027" width="39.28515625" style="2" customWidth="1"/>
    <col min="1028" max="1028" width="33.28515625" style="2" customWidth="1"/>
    <col min="1029" max="1029" width="43.28515625" style="2" bestFit="1" customWidth="1"/>
    <col min="1030" max="1030" width="46.28515625" style="2" customWidth="1"/>
    <col min="1031" max="1031" width="58" style="2" customWidth="1"/>
    <col min="1032" max="1032" width="42.85546875" style="2" customWidth="1"/>
    <col min="1033" max="1033" width="29.85546875" style="2" customWidth="1"/>
    <col min="1034" max="1034" width="34.28515625" style="2" customWidth="1"/>
    <col min="1035" max="1043" width="11.28515625" style="2" hidden="1" customWidth="1"/>
    <col min="1044" max="1281" width="11.28515625" style="2" hidden="1"/>
    <col min="1282" max="1282" width="41.85546875" style="2" customWidth="1"/>
    <col min="1283" max="1283" width="39.28515625" style="2" customWidth="1"/>
    <col min="1284" max="1284" width="33.28515625" style="2" customWidth="1"/>
    <col min="1285" max="1285" width="43.28515625" style="2" bestFit="1" customWidth="1"/>
    <col min="1286" max="1286" width="46.28515625" style="2" customWidth="1"/>
    <col min="1287" max="1287" width="58" style="2" customWidth="1"/>
    <col min="1288" max="1288" width="42.85546875" style="2" customWidth="1"/>
    <col min="1289" max="1289" width="29.85546875" style="2" customWidth="1"/>
    <col min="1290" max="1290" width="34.28515625" style="2" customWidth="1"/>
    <col min="1291" max="1299" width="11.28515625" style="2" hidden="1" customWidth="1"/>
    <col min="1300" max="1537" width="11.28515625" style="2" hidden="1"/>
    <col min="1538" max="1538" width="41.85546875" style="2" customWidth="1"/>
    <col min="1539" max="1539" width="39.28515625" style="2" customWidth="1"/>
    <col min="1540" max="1540" width="33.28515625" style="2" customWidth="1"/>
    <col min="1541" max="1541" width="43.28515625" style="2" bestFit="1" customWidth="1"/>
    <col min="1542" max="1542" width="46.28515625" style="2" customWidth="1"/>
    <col min="1543" max="1543" width="58" style="2" customWidth="1"/>
    <col min="1544" max="1544" width="42.85546875" style="2" customWidth="1"/>
    <col min="1545" max="1545" width="29.85546875" style="2" customWidth="1"/>
    <col min="1546" max="1546" width="34.28515625" style="2" customWidth="1"/>
    <col min="1547" max="1555" width="11.28515625" style="2" hidden="1" customWidth="1"/>
    <col min="1556" max="1793" width="11.28515625" style="2" hidden="1"/>
    <col min="1794" max="1794" width="41.85546875" style="2" customWidth="1"/>
    <col min="1795" max="1795" width="39.28515625" style="2" customWidth="1"/>
    <col min="1796" max="1796" width="33.28515625" style="2" customWidth="1"/>
    <col min="1797" max="1797" width="43.28515625" style="2" bestFit="1" customWidth="1"/>
    <col min="1798" max="1798" width="46.28515625" style="2" customWidth="1"/>
    <col min="1799" max="1799" width="58" style="2" customWidth="1"/>
    <col min="1800" max="1800" width="42.85546875" style="2" customWidth="1"/>
    <col min="1801" max="1801" width="29.85546875" style="2" customWidth="1"/>
    <col min="1802" max="1802" width="34.28515625" style="2" customWidth="1"/>
    <col min="1803" max="1811" width="11.28515625" style="2" hidden="1" customWidth="1"/>
    <col min="1812" max="2049" width="11.28515625" style="2" hidden="1"/>
    <col min="2050" max="2050" width="41.85546875" style="2" customWidth="1"/>
    <col min="2051" max="2051" width="39.28515625" style="2" customWidth="1"/>
    <col min="2052" max="2052" width="33.28515625" style="2" customWidth="1"/>
    <col min="2053" max="2053" width="43.28515625" style="2" bestFit="1" customWidth="1"/>
    <col min="2054" max="2054" width="46.28515625" style="2" customWidth="1"/>
    <col min="2055" max="2055" width="58" style="2" customWidth="1"/>
    <col min="2056" max="2056" width="42.85546875" style="2" customWidth="1"/>
    <col min="2057" max="2057" width="29.85546875" style="2" customWidth="1"/>
    <col min="2058" max="2058" width="34.28515625" style="2" customWidth="1"/>
    <col min="2059" max="2067" width="11.28515625" style="2" hidden="1" customWidth="1"/>
    <col min="2068" max="2305" width="11.28515625" style="2" hidden="1"/>
    <col min="2306" max="2306" width="41.85546875" style="2" customWidth="1"/>
    <col min="2307" max="2307" width="39.28515625" style="2" customWidth="1"/>
    <col min="2308" max="2308" width="33.28515625" style="2" customWidth="1"/>
    <col min="2309" max="2309" width="43.28515625" style="2" bestFit="1" customWidth="1"/>
    <col min="2310" max="2310" width="46.28515625" style="2" customWidth="1"/>
    <col min="2311" max="2311" width="58" style="2" customWidth="1"/>
    <col min="2312" max="2312" width="42.85546875" style="2" customWidth="1"/>
    <col min="2313" max="2313" width="29.85546875" style="2" customWidth="1"/>
    <col min="2314" max="2314" width="34.28515625" style="2" customWidth="1"/>
    <col min="2315" max="2323" width="11.28515625" style="2" hidden="1" customWidth="1"/>
    <col min="2324" max="2561" width="11.28515625" style="2" hidden="1"/>
    <col min="2562" max="2562" width="41.85546875" style="2" customWidth="1"/>
    <col min="2563" max="2563" width="39.28515625" style="2" customWidth="1"/>
    <col min="2564" max="2564" width="33.28515625" style="2" customWidth="1"/>
    <col min="2565" max="2565" width="43.28515625" style="2" bestFit="1" customWidth="1"/>
    <col min="2566" max="2566" width="46.28515625" style="2" customWidth="1"/>
    <col min="2567" max="2567" width="58" style="2" customWidth="1"/>
    <col min="2568" max="2568" width="42.85546875" style="2" customWidth="1"/>
    <col min="2569" max="2569" width="29.85546875" style="2" customWidth="1"/>
    <col min="2570" max="2570" width="34.28515625" style="2" customWidth="1"/>
    <col min="2571" max="2579" width="11.28515625" style="2" hidden="1" customWidth="1"/>
    <col min="2580" max="2817" width="11.28515625" style="2" hidden="1"/>
    <col min="2818" max="2818" width="41.85546875" style="2" customWidth="1"/>
    <col min="2819" max="2819" width="39.28515625" style="2" customWidth="1"/>
    <col min="2820" max="2820" width="33.28515625" style="2" customWidth="1"/>
    <col min="2821" max="2821" width="43.28515625" style="2" bestFit="1" customWidth="1"/>
    <col min="2822" max="2822" width="46.28515625" style="2" customWidth="1"/>
    <col min="2823" max="2823" width="58" style="2" customWidth="1"/>
    <col min="2824" max="2824" width="42.85546875" style="2" customWidth="1"/>
    <col min="2825" max="2825" width="29.85546875" style="2" customWidth="1"/>
    <col min="2826" max="2826" width="34.28515625" style="2" customWidth="1"/>
    <col min="2827" max="2835" width="11.28515625" style="2" hidden="1" customWidth="1"/>
    <col min="2836" max="3073" width="11.28515625" style="2" hidden="1"/>
    <col min="3074" max="3074" width="41.85546875" style="2" customWidth="1"/>
    <col min="3075" max="3075" width="39.28515625" style="2" customWidth="1"/>
    <col min="3076" max="3076" width="33.28515625" style="2" customWidth="1"/>
    <col min="3077" max="3077" width="43.28515625" style="2" bestFit="1" customWidth="1"/>
    <col min="3078" max="3078" width="46.28515625" style="2" customWidth="1"/>
    <col min="3079" max="3079" width="58" style="2" customWidth="1"/>
    <col min="3080" max="3080" width="42.85546875" style="2" customWidth="1"/>
    <col min="3081" max="3081" width="29.85546875" style="2" customWidth="1"/>
    <col min="3082" max="3082" width="34.28515625" style="2" customWidth="1"/>
    <col min="3083" max="3091" width="11.28515625" style="2" hidden="1" customWidth="1"/>
    <col min="3092" max="3329" width="11.28515625" style="2" hidden="1"/>
    <col min="3330" max="3330" width="41.85546875" style="2" customWidth="1"/>
    <col min="3331" max="3331" width="39.28515625" style="2" customWidth="1"/>
    <col min="3332" max="3332" width="33.28515625" style="2" customWidth="1"/>
    <col min="3333" max="3333" width="43.28515625" style="2" bestFit="1" customWidth="1"/>
    <col min="3334" max="3334" width="46.28515625" style="2" customWidth="1"/>
    <col min="3335" max="3335" width="58" style="2" customWidth="1"/>
    <col min="3336" max="3336" width="42.85546875" style="2" customWidth="1"/>
    <col min="3337" max="3337" width="29.85546875" style="2" customWidth="1"/>
    <col min="3338" max="3338" width="34.28515625" style="2" customWidth="1"/>
    <col min="3339" max="3347" width="11.28515625" style="2" hidden="1" customWidth="1"/>
    <col min="3348" max="3585" width="11.28515625" style="2" hidden="1"/>
    <col min="3586" max="3586" width="41.85546875" style="2" customWidth="1"/>
    <col min="3587" max="3587" width="39.28515625" style="2" customWidth="1"/>
    <col min="3588" max="3588" width="33.28515625" style="2" customWidth="1"/>
    <col min="3589" max="3589" width="43.28515625" style="2" bestFit="1" customWidth="1"/>
    <col min="3590" max="3590" width="46.28515625" style="2" customWidth="1"/>
    <col min="3591" max="3591" width="58" style="2" customWidth="1"/>
    <col min="3592" max="3592" width="42.85546875" style="2" customWidth="1"/>
    <col min="3593" max="3593" width="29.85546875" style="2" customWidth="1"/>
    <col min="3594" max="3594" width="34.28515625" style="2" customWidth="1"/>
    <col min="3595" max="3603" width="11.28515625" style="2" hidden="1" customWidth="1"/>
    <col min="3604" max="3841" width="11.28515625" style="2" hidden="1"/>
    <col min="3842" max="3842" width="41.85546875" style="2" customWidth="1"/>
    <col min="3843" max="3843" width="39.28515625" style="2" customWidth="1"/>
    <col min="3844" max="3844" width="33.28515625" style="2" customWidth="1"/>
    <col min="3845" max="3845" width="43.28515625" style="2" bestFit="1" customWidth="1"/>
    <col min="3846" max="3846" width="46.28515625" style="2" customWidth="1"/>
    <col min="3847" max="3847" width="58" style="2" customWidth="1"/>
    <col min="3848" max="3848" width="42.85546875" style="2" customWidth="1"/>
    <col min="3849" max="3849" width="29.85546875" style="2" customWidth="1"/>
    <col min="3850" max="3850" width="34.28515625" style="2" customWidth="1"/>
    <col min="3851" max="3859" width="11.28515625" style="2" hidden="1" customWidth="1"/>
    <col min="3860" max="4097" width="11.28515625" style="2" hidden="1"/>
    <col min="4098" max="4098" width="41.85546875" style="2" customWidth="1"/>
    <col min="4099" max="4099" width="39.28515625" style="2" customWidth="1"/>
    <col min="4100" max="4100" width="33.28515625" style="2" customWidth="1"/>
    <col min="4101" max="4101" width="43.28515625" style="2" bestFit="1" customWidth="1"/>
    <col min="4102" max="4102" width="46.28515625" style="2" customWidth="1"/>
    <col min="4103" max="4103" width="58" style="2" customWidth="1"/>
    <col min="4104" max="4104" width="42.85546875" style="2" customWidth="1"/>
    <col min="4105" max="4105" width="29.85546875" style="2" customWidth="1"/>
    <col min="4106" max="4106" width="34.28515625" style="2" customWidth="1"/>
    <col min="4107" max="4115" width="11.28515625" style="2" hidden="1" customWidth="1"/>
    <col min="4116" max="4353" width="11.28515625" style="2" hidden="1"/>
    <col min="4354" max="4354" width="41.85546875" style="2" customWidth="1"/>
    <col min="4355" max="4355" width="39.28515625" style="2" customWidth="1"/>
    <col min="4356" max="4356" width="33.28515625" style="2" customWidth="1"/>
    <col min="4357" max="4357" width="43.28515625" style="2" bestFit="1" customWidth="1"/>
    <col min="4358" max="4358" width="46.28515625" style="2" customWidth="1"/>
    <col min="4359" max="4359" width="58" style="2" customWidth="1"/>
    <col min="4360" max="4360" width="42.85546875" style="2" customWidth="1"/>
    <col min="4361" max="4361" width="29.85546875" style="2" customWidth="1"/>
    <col min="4362" max="4362" width="34.28515625" style="2" customWidth="1"/>
    <col min="4363" max="4371" width="11.28515625" style="2" hidden="1" customWidth="1"/>
    <col min="4372" max="4609" width="11.28515625" style="2" hidden="1"/>
    <col min="4610" max="4610" width="41.85546875" style="2" customWidth="1"/>
    <col min="4611" max="4611" width="39.28515625" style="2" customWidth="1"/>
    <col min="4612" max="4612" width="33.28515625" style="2" customWidth="1"/>
    <col min="4613" max="4613" width="43.28515625" style="2" bestFit="1" customWidth="1"/>
    <col min="4614" max="4614" width="46.28515625" style="2" customWidth="1"/>
    <col min="4615" max="4615" width="58" style="2" customWidth="1"/>
    <col min="4616" max="4616" width="42.85546875" style="2" customWidth="1"/>
    <col min="4617" max="4617" width="29.85546875" style="2" customWidth="1"/>
    <col min="4618" max="4618" width="34.28515625" style="2" customWidth="1"/>
    <col min="4619" max="4627" width="11.28515625" style="2" hidden="1" customWidth="1"/>
    <col min="4628" max="4865" width="11.28515625" style="2" hidden="1"/>
    <col min="4866" max="4866" width="41.85546875" style="2" customWidth="1"/>
    <col min="4867" max="4867" width="39.28515625" style="2" customWidth="1"/>
    <col min="4868" max="4868" width="33.28515625" style="2" customWidth="1"/>
    <col min="4869" max="4869" width="43.28515625" style="2" bestFit="1" customWidth="1"/>
    <col min="4870" max="4870" width="46.28515625" style="2" customWidth="1"/>
    <col min="4871" max="4871" width="58" style="2" customWidth="1"/>
    <col min="4872" max="4872" width="42.85546875" style="2" customWidth="1"/>
    <col min="4873" max="4873" width="29.85546875" style="2" customWidth="1"/>
    <col min="4874" max="4874" width="34.28515625" style="2" customWidth="1"/>
    <col min="4875" max="4883" width="11.28515625" style="2" hidden="1" customWidth="1"/>
    <col min="4884" max="5121" width="11.28515625" style="2" hidden="1"/>
    <col min="5122" max="5122" width="41.85546875" style="2" customWidth="1"/>
    <col min="5123" max="5123" width="39.28515625" style="2" customWidth="1"/>
    <col min="5124" max="5124" width="33.28515625" style="2" customWidth="1"/>
    <col min="5125" max="5125" width="43.28515625" style="2" bestFit="1" customWidth="1"/>
    <col min="5126" max="5126" width="46.28515625" style="2" customWidth="1"/>
    <col min="5127" max="5127" width="58" style="2" customWidth="1"/>
    <col min="5128" max="5128" width="42.85546875" style="2" customWidth="1"/>
    <col min="5129" max="5129" width="29.85546875" style="2" customWidth="1"/>
    <col min="5130" max="5130" width="34.28515625" style="2" customWidth="1"/>
    <col min="5131" max="5139" width="11.28515625" style="2" hidden="1" customWidth="1"/>
    <col min="5140" max="5377" width="11.28515625" style="2" hidden="1"/>
    <col min="5378" max="5378" width="41.85546875" style="2" customWidth="1"/>
    <col min="5379" max="5379" width="39.28515625" style="2" customWidth="1"/>
    <col min="5380" max="5380" width="33.28515625" style="2" customWidth="1"/>
    <col min="5381" max="5381" width="43.28515625" style="2" bestFit="1" customWidth="1"/>
    <col min="5382" max="5382" width="46.28515625" style="2" customWidth="1"/>
    <col min="5383" max="5383" width="58" style="2" customWidth="1"/>
    <col min="5384" max="5384" width="42.85546875" style="2" customWidth="1"/>
    <col min="5385" max="5385" width="29.85546875" style="2" customWidth="1"/>
    <col min="5386" max="5386" width="34.28515625" style="2" customWidth="1"/>
    <col min="5387" max="5395" width="11.28515625" style="2" hidden="1" customWidth="1"/>
    <col min="5396" max="5633" width="11.28515625" style="2" hidden="1"/>
    <col min="5634" max="5634" width="41.85546875" style="2" customWidth="1"/>
    <col min="5635" max="5635" width="39.28515625" style="2" customWidth="1"/>
    <col min="5636" max="5636" width="33.28515625" style="2" customWidth="1"/>
    <col min="5637" max="5637" width="43.28515625" style="2" bestFit="1" customWidth="1"/>
    <col min="5638" max="5638" width="46.28515625" style="2" customWidth="1"/>
    <col min="5639" max="5639" width="58" style="2" customWidth="1"/>
    <col min="5640" max="5640" width="42.85546875" style="2" customWidth="1"/>
    <col min="5641" max="5641" width="29.85546875" style="2" customWidth="1"/>
    <col min="5642" max="5642" width="34.28515625" style="2" customWidth="1"/>
    <col min="5643" max="5651" width="11.28515625" style="2" hidden="1" customWidth="1"/>
    <col min="5652" max="5889" width="11.28515625" style="2" hidden="1"/>
    <col min="5890" max="5890" width="41.85546875" style="2" customWidth="1"/>
    <col min="5891" max="5891" width="39.28515625" style="2" customWidth="1"/>
    <col min="5892" max="5892" width="33.28515625" style="2" customWidth="1"/>
    <col min="5893" max="5893" width="43.28515625" style="2" bestFit="1" customWidth="1"/>
    <col min="5894" max="5894" width="46.28515625" style="2" customWidth="1"/>
    <col min="5895" max="5895" width="58" style="2" customWidth="1"/>
    <col min="5896" max="5896" width="42.85546875" style="2" customWidth="1"/>
    <col min="5897" max="5897" width="29.85546875" style="2" customWidth="1"/>
    <col min="5898" max="5898" width="34.28515625" style="2" customWidth="1"/>
    <col min="5899" max="5907" width="11.28515625" style="2" hidden="1" customWidth="1"/>
    <col min="5908" max="6145" width="11.28515625" style="2" hidden="1"/>
    <col min="6146" max="6146" width="41.85546875" style="2" customWidth="1"/>
    <col min="6147" max="6147" width="39.28515625" style="2" customWidth="1"/>
    <col min="6148" max="6148" width="33.28515625" style="2" customWidth="1"/>
    <col min="6149" max="6149" width="43.28515625" style="2" bestFit="1" customWidth="1"/>
    <col min="6150" max="6150" width="46.28515625" style="2" customWidth="1"/>
    <col min="6151" max="6151" width="58" style="2" customWidth="1"/>
    <col min="6152" max="6152" width="42.85546875" style="2" customWidth="1"/>
    <col min="6153" max="6153" width="29.85546875" style="2" customWidth="1"/>
    <col min="6154" max="6154" width="34.28515625" style="2" customWidth="1"/>
    <col min="6155" max="6163" width="11.28515625" style="2" hidden="1" customWidth="1"/>
    <col min="6164" max="6401" width="11.28515625" style="2" hidden="1"/>
    <col min="6402" max="6402" width="41.85546875" style="2" customWidth="1"/>
    <col min="6403" max="6403" width="39.28515625" style="2" customWidth="1"/>
    <col min="6404" max="6404" width="33.28515625" style="2" customWidth="1"/>
    <col min="6405" max="6405" width="43.28515625" style="2" bestFit="1" customWidth="1"/>
    <col min="6406" max="6406" width="46.28515625" style="2" customWidth="1"/>
    <col min="6407" max="6407" width="58" style="2" customWidth="1"/>
    <col min="6408" max="6408" width="42.85546875" style="2" customWidth="1"/>
    <col min="6409" max="6409" width="29.85546875" style="2" customWidth="1"/>
    <col min="6410" max="6410" width="34.28515625" style="2" customWidth="1"/>
    <col min="6411" max="6419" width="11.28515625" style="2" hidden="1" customWidth="1"/>
    <col min="6420" max="6657" width="11.28515625" style="2" hidden="1"/>
    <col min="6658" max="6658" width="41.85546875" style="2" customWidth="1"/>
    <col min="6659" max="6659" width="39.28515625" style="2" customWidth="1"/>
    <col min="6660" max="6660" width="33.28515625" style="2" customWidth="1"/>
    <col min="6661" max="6661" width="43.28515625" style="2" bestFit="1" customWidth="1"/>
    <col min="6662" max="6662" width="46.28515625" style="2" customWidth="1"/>
    <col min="6663" max="6663" width="58" style="2" customWidth="1"/>
    <col min="6664" max="6664" width="42.85546875" style="2" customWidth="1"/>
    <col min="6665" max="6665" width="29.85546875" style="2" customWidth="1"/>
    <col min="6666" max="6666" width="34.28515625" style="2" customWidth="1"/>
    <col min="6667" max="6675" width="11.28515625" style="2" hidden="1" customWidth="1"/>
    <col min="6676" max="6913" width="11.28515625" style="2" hidden="1"/>
    <col min="6914" max="6914" width="41.85546875" style="2" customWidth="1"/>
    <col min="6915" max="6915" width="39.28515625" style="2" customWidth="1"/>
    <col min="6916" max="6916" width="33.28515625" style="2" customWidth="1"/>
    <col min="6917" max="6917" width="43.28515625" style="2" bestFit="1" customWidth="1"/>
    <col min="6918" max="6918" width="46.28515625" style="2" customWidth="1"/>
    <col min="6919" max="6919" width="58" style="2" customWidth="1"/>
    <col min="6920" max="6920" width="42.85546875" style="2" customWidth="1"/>
    <col min="6921" max="6921" width="29.85546875" style="2" customWidth="1"/>
    <col min="6922" max="6922" width="34.28515625" style="2" customWidth="1"/>
    <col min="6923" max="6931" width="11.28515625" style="2" hidden="1" customWidth="1"/>
    <col min="6932" max="7169" width="11.28515625" style="2" hidden="1"/>
    <col min="7170" max="7170" width="41.85546875" style="2" customWidth="1"/>
    <col min="7171" max="7171" width="39.28515625" style="2" customWidth="1"/>
    <col min="7172" max="7172" width="33.28515625" style="2" customWidth="1"/>
    <col min="7173" max="7173" width="43.28515625" style="2" bestFit="1" customWidth="1"/>
    <col min="7174" max="7174" width="46.28515625" style="2" customWidth="1"/>
    <col min="7175" max="7175" width="58" style="2" customWidth="1"/>
    <col min="7176" max="7176" width="42.85546875" style="2" customWidth="1"/>
    <col min="7177" max="7177" width="29.85546875" style="2" customWidth="1"/>
    <col min="7178" max="7178" width="34.28515625" style="2" customWidth="1"/>
    <col min="7179" max="7187" width="11.28515625" style="2" hidden="1" customWidth="1"/>
    <col min="7188" max="7425" width="11.28515625" style="2" hidden="1"/>
    <col min="7426" max="7426" width="41.85546875" style="2" customWidth="1"/>
    <col min="7427" max="7427" width="39.28515625" style="2" customWidth="1"/>
    <col min="7428" max="7428" width="33.28515625" style="2" customWidth="1"/>
    <col min="7429" max="7429" width="43.28515625" style="2" bestFit="1" customWidth="1"/>
    <col min="7430" max="7430" width="46.28515625" style="2" customWidth="1"/>
    <col min="7431" max="7431" width="58" style="2" customWidth="1"/>
    <col min="7432" max="7432" width="42.85546875" style="2" customWidth="1"/>
    <col min="7433" max="7433" width="29.85546875" style="2" customWidth="1"/>
    <col min="7434" max="7434" width="34.28515625" style="2" customWidth="1"/>
    <col min="7435" max="7443" width="11.28515625" style="2" hidden="1" customWidth="1"/>
    <col min="7444" max="7681" width="11.28515625" style="2" hidden="1"/>
    <col min="7682" max="7682" width="41.85546875" style="2" customWidth="1"/>
    <col min="7683" max="7683" width="39.28515625" style="2" customWidth="1"/>
    <col min="7684" max="7684" width="33.28515625" style="2" customWidth="1"/>
    <col min="7685" max="7685" width="43.28515625" style="2" bestFit="1" customWidth="1"/>
    <col min="7686" max="7686" width="46.28515625" style="2" customWidth="1"/>
    <col min="7687" max="7687" width="58" style="2" customWidth="1"/>
    <col min="7688" max="7688" width="42.85546875" style="2" customWidth="1"/>
    <col min="7689" max="7689" width="29.85546875" style="2" customWidth="1"/>
    <col min="7690" max="7690" width="34.28515625" style="2" customWidth="1"/>
    <col min="7691" max="7699" width="11.28515625" style="2" hidden="1" customWidth="1"/>
    <col min="7700" max="7937" width="11.28515625" style="2" hidden="1"/>
    <col min="7938" max="7938" width="41.85546875" style="2" customWidth="1"/>
    <col min="7939" max="7939" width="39.28515625" style="2" customWidth="1"/>
    <col min="7940" max="7940" width="33.28515625" style="2" customWidth="1"/>
    <col min="7941" max="7941" width="43.28515625" style="2" bestFit="1" customWidth="1"/>
    <col min="7942" max="7942" width="46.28515625" style="2" customWidth="1"/>
    <col min="7943" max="7943" width="58" style="2" customWidth="1"/>
    <col min="7944" max="7944" width="42.85546875" style="2" customWidth="1"/>
    <col min="7945" max="7945" width="29.85546875" style="2" customWidth="1"/>
    <col min="7946" max="7946" width="34.28515625" style="2" customWidth="1"/>
    <col min="7947" max="7955" width="11.28515625" style="2" hidden="1" customWidth="1"/>
    <col min="7956" max="8193" width="11.28515625" style="2" hidden="1"/>
    <col min="8194" max="8194" width="41.85546875" style="2" customWidth="1"/>
    <col min="8195" max="8195" width="39.28515625" style="2" customWidth="1"/>
    <col min="8196" max="8196" width="33.28515625" style="2" customWidth="1"/>
    <col min="8197" max="8197" width="43.28515625" style="2" bestFit="1" customWidth="1"/>
    <col min="8198" max="8198" width="46.28515625" style="2" customWidth="1"/>
    <col min="8199" max="8199" width="58" style="2" customWidth="1"/>
    <col min="8200" max="8200" width="42.85546875" style="2" customWidth="1"/>
    <col min="8201" max="8201" width="29.85546875" style="2" customWidth="1"/>
    <col min="8202" max="8202" width="34.28515625" style="2" customWidth="1"/>
    <col min="8203" max="8211" width="11.28515625" style="2" hidden="1" customWidth="1"/>
    <col min="8212" max="8449" width="11.28515625" style="2" hidden="1"/>
    <col min="8450" max="8450" width="41.85546875" style="2" customWidth="1"/>
    <col min="8451" max="8451" width="39.28515625" style="2" customWidth="1"/>
    <col min="8452" max="8452" width="33.28515625" style="2" customWidth="1"/>
    <col min="8453" max="8453" width="43.28515625" style="2" bestFit="1" customWidth="1"/>
    <col min="8454" max="8454" width="46.28515625" style="2" customWidth="1"/>
    <col min="8455" max="8455" width="58" style="2" customWidth="1"/>
    <col min="8456" max="8456" width="42.85546875" style="2" customWidth="1"/>
    <col min="8457" max="8457" width="29.85546875" style="2" customWidth="1"/>
    <col min="8458" max="8458" width="34.28515625" style="2" customWidth="1"/>
    <col min="8459" max="8467" width="11.28515625" style="2" hidden="1" customWidth="1"/>
    <col min="8468" max="8705" width="11.28515625" style="2" hidden="1"/>
    <col min="8706" max="8706" width="41.85546875" style="2" customWidth="1"/>
    <col min="8707" max="8707" width="39.28515625" style="2" customWidth="1"/>
    <col min="8708" max="8708" width="33.28515625" style="2" customWidth="1"/>
    <col min="8709" max="8709" width="43.28515625" style="2" bestFit="1" customWidth="1"/>
    <col min="8710" max="8710" width="46.28515625" style="2" customWidth="1"/>
    <col min="8711" max="8711" width="58" style="2" customWidth="1"/>
    <col min="8712" max="8712" width="42.85546875" style="2" customWidth="1"/>
    <col min="8713" max="8713" width="29.85546875" style="2" customWidth="1"/>
    <col min="8714" max="8714" width="34.28515625" style="2" customWidth="1"/>
    <col min="8715" max="8723" width="11.28515625" style="2" hidden="1" customWidth="1"/>
    <col min="8724" max="8961" width="11.28515625" style="2" hidden="1"/>
    <col min="8962" max="8962" width="41.85546875" style="2" customWidth="1"/>
    <col min="8963" max="8963" width="39.28515625" style="2" customWidth="1"/>
    <col min="8964" max="8964" width="33.28515625" style="2" customWidth="1"/>
    <col min="8965" max="8965" width="43.28515625" style="2" bestFit="1" customWidth="1"/>
    <col min="8966" max="8966" width="46.28515625" style="2" customWidth="1"/>
    <col min="8967" max="8967" width="58" style="2" customWidth="1"/>
    <col min="8968" max="8968" width="42.85546875" style="2" customWidth="1"/>
    <col min="8969" max="8969" width="29.85546875" style="2" customWidth="1"/>
    <col min="8970" max="8970" width="34.28515625" style="2" customWidth="1"/>
    <col min="8971" max="8979" width="11.28515625" style="2" hidden="1" customWidth="1"/>
    <col min="8980" max="9217" width="11.28515625" style="2" hidden="1"/>
    <col min="9218" max="9218" width="41.85546875" style="2" customWidth="1"/>
    <col min="9219" max="9219" width="39.28515625" style="2" customWidth="1"/>
    <col min="9220" max="9220" width="33.28515625" style="2" customWidth="1"/>
    <col min="9221" max="9221" width="43.28515625" style="2" bestFit="1" customWidth="1"/>
    <col min="9222" max="9222" width="46.28515625" style="2" customWidth="1"/>
    <col min="9223" max="9223" width="58" style="2" customWidth="1"/>
    <col min="9224" max="9224" width="42.85546875" style="2" customWidth="1"/>
    <col min="9225" max="9225" width="29.85546875" style="2" customWidth="1"/>
    <col min="9226" max="9226" width="34.28515625" style="2" customWidth="1"/>
    <col min="9227" max="9235" width="11.28515625" style="2" hidden="1" customWidth="1"/>
    <col min="9236" max="9473" width="11.28515625" style="2" hidden="1"/>
    <col min="9474" max="9474" width="41.85546875" style="2" customWidth="1"/>
    <col min="9475" max="9475" width="39.28515625" style="2" customWidth="1"/>
    <col min="9476" max="9476" width="33.28515625" style="2" customWidth="1"/>
    <col min="9477" max="9477" width="43.28515625" style="2" bestFit="1" customWidth="1"/>
    <col min="9478" max="9478" width="46.28515625" style="2" customWidth="1"/>
    <col min="9479" max="9479" width="58" style="2" customWidth="1"/>
    <col min="9480" max="9480" width="42.85546875" style="2" customWidth="1"/>
    <col min="9481" max="9481" width="29.85546875" style="2" customWidth="1"/>
    <col min="9482" max="9482" width="34.28515625" style="2" customWidth="1"/>
    <col min="9483" max="9491" width="11.28515625" style="2" hidden="1" customWidth="1"/>
    <col min="9492" max="9729" width="11.28515625" style="2" hidden="1"/>
    <col min="9730" max="9730" width="41.85546875" style="2" customWidth="1"/>
    <col min="9731" max="9731" width="39.28515625" style="2" customWidth="1"/>
    <col min="9732" max="9732" width="33.28515625" style="2" customWidth="1"/>
    <col min="9733" max="9733" width="43.28515625" style="2" bestFit="1" customWidth="1"/>
    <col min="9734" max="9734" width="46.28515625" style="2" customWidth="1"/>
    <col min="9735" max="9735" width="58" style="2" customWidth="1"/>
    <col min="9736" max="9736" width="42.85546875" style="2" customWidth="1"/>
    <col min="9737" max="9737" width="29.85546875" style="2" customWidth="1"/>
    <col min="9738" max="9738" width="34.28515625" style="2" customWidth="1"/>
    <col min="9739" max="9747" width="11.28515625" style="2" hidden="1" customWidth="1"/>
    <col min="9748" max="9985" width="11.28515625" style="2" hidden="1"/>
    <col min="9986" max="9986" width="41.85546875" style="2" customWidth="1"/>
    <col min="9987" max="9987" width="39.28515625" style="2" customWidth="1"/>
    <col min="9988" max="9988" width="33.28515625" style="2" customWidth="1"/>
    <col min="9989" max="9989" width="43.28515625" style="2" bestFit="1" customWidth="1"/>
    <col min="9990" max="9990" width="46.28515625" style="2" customWidth="1"/>
    <col min="9991" max="9991" width="58" style="2" customWidth="1"/>
    <col min="9992" max="9992" width="42.85546875" style="2" customWidth="1"/>
    <col min="9993" max="9993" width="29.85546875" style="2" customWidth="1"/>
    <col min="9994" max="9994" width="34.28515625" style="2" customWidth="1"/>
    <col min="9995" max="10003" width="11.28515625" style="2" hidden="1" customWidth="1"/>
    <col min="10004" max="10241" width="11.28515625" style="2" hidden="1"/>
    <col min="10242" max="10242" width="41.85546875" style="2" customWidth="1"/>
    <col min="10243" max="10243" width="39.28515625" style="2" customWidth="1"/>
    <col min="10244" max="10244" width="33.28515625" style="2" customWidth="1"/>
    <col min="10245" max="10245" width="43.28515625" style="2" bestFit="1" customWidth="1"/>
    <col min="10246" max="10246" width="46.28515625" style="2" customWidth="1"/>
    <col min="10247" max="10247" width="58" style="2" customWidth="1"/>
    <col min="10248" max="10248" width="42.85546875" style="2" customWidth="1"/>
    <col min="10249" max="10249" width="29.85546875" style="2" customWidth="1"/>
    <col min="10250" max="10250" width="34.28515625" style="2" customWidth="1"/>
    <col min="10251" max="10259" width="11.28515625" style="2" hidden="1" customWidth="1"/>
    <col min="10260" max="10497" width="11.28515625" style="2" hidden="1"/>
    <col min="10498" max="10498" width="41.85546875" style="2" customWidth="1"/>
    <col min="10499" max="10499" width="39.28515625" style="2" customWidth="1"/>
    <col min="10500" max="10500" width="33.28515625" style="2" customWidth="1"/>
    <col min="10501" max="10501" width="43.28515625" style="2" bestFit="1" customWidth="1"/>
    <col min="10502" max="10502" width="46.28515625" style="2" customWidth="1"/>
    <col min="10503" max="10503" width="58" style="2" customWidth="1"/>
    <col min="10504" max="10504" width="42.85546875" style="2" customWidth="1"/>
    <col min="10505" max="10505" width="29.85546875" style="2" customWidth="1"/>
    <col min="10506" max="10506" width="34.28515625" style="2" customWidth="1"/>
    <col min="10507" max="10515" width="11.28515625" style="2" hidden="1" customWidth="1"/>
    <col min="10516" max="10753" width="11.28515625" style="2" hidden="1"/>
    <col min="10754" max="10754" width="41.85546875" style="2" customWidth="1"/>
    <col min="10755" max="10755" width="39.28515625" style="2" customWidth="1"/>
    <col min="10756" max="10756" width="33.28515625" style="2" customWidth="1"/>
    <col min="10757" max="10757" width="43.28515625" style="2" bestFit="1" customWidth="1"/>
    <col min="10758" max="10758" width="46.28515625" style="2" customWidth="1"/>
    <col min="10759" max="10759" width="58" style="2" customWidth="1"/>
    <col min="10760" max="10760" width="42.85546875" style="2" customWidth="1"/>
    <col min="10761" max="10761" width="29.85546875" style="2" customWidth="1"/>
    <col min="10762" max="10762" width="34.28515625" style="2" customWidth="1"/>
    <col min="10763" max="10771" width="11.28515625" style="2" hidden="1" customWidth="1"/>
    <col min="10772" max="11009" width="11.28515625" style="2" hidden="1"/>
    <col min="11010" max="11010" width="41.85546875" style="2" customWidth="1"/>
    <col min="11011" max="11011" width="39.28515625" style="2" customWidth="1"/>
    <col min="11012" max="11012" width="33.28515625" style="2" customWidth="1"/>
    <col min="11013" max="11013" width="43.28515625" style="2" bestFit="1" customWidth="1"/>
    <col min="11014" max="11014" width="46.28515625" style="2" customWidth="1"/>
    <col min="11015" max="11015" width="58" style="2" customWidth="1"/>
    <col min="11016" max="11016" width="42.85546875" style="2" customWidth="1"/>
    <col min="11017" max="11017" width="29.85546875" style="2" customWidth="1"/>
    <col min="11018" max="11018" width="34.28515625" style="2" customWidth="1"/>
    <col min="11019" max="11027" width="11.28515625" style="2" hidden="1" customWidth="1"/>
    <col min="11028" max="11265" width="11.28515625" style="2" hidden="1"/>
    <col min="11266" max="11266" width="41.85546875" style="2" customWidth="1"/>
    <col min="11267" max="11267" width="39.28515625" style="2" customWidth="1"/>
    <col min="11268" max="11268" width="33.28515625" style="2" customWidth="1"/>
    <col min="11269" max="11269" width="43.28515625" style="2" bestFit="1" customWidth="1"/>
    <col min="11270" max="11270" width="46.28515625" style="2" customWidth="1"/>
    <col min="11271" max="11271" width="58" style="2" customWidth="1"/>
    <col min="11272" max="11272" width="42.85546875" style="2" customWidth="1"/>
    <col min="11273" max="11273" width="29.85546875" style="2" customWidth="1"/>
    <col min="11274" max="11274" width="34.28515625" style="2" customWidth="1"/>
    <col min="11275" max="11283" width="11.28515625" style="2" hidden="1" customWidth="1"/>
    <col min="11284" max="11521" width="11.28515625" style="2" hidden="1"/>
    <col min="11522" max="11522" width="41.85546875" style="2" customWidth="1"/>
    <col min="11523" max="11523" width="39.28515625" style="2" customWidth="1"/>
    <col min="11524" max="11524" width="33.28515625" style="2" customWidth="1"/>
    <col min="11525" max="11525" width="43.28515625" style="2" bestFit="1" customWidth="1"/>
    <col min="11526" max="11526" width="46.28515625" style="2" customWidth="1"/>
    <col min="11527" max="11527" width="58" style="2" customWidth="1"/>
    <col min="11528" max="11528" width="42.85546875" style="2" customWidth="1"/>
    <col min="11529" max="11529" width="29.85546875" style="2" customWidth="1"/>
    <col min="11530" max="11530" width="34.28515625" style="2" customWidth="1"/>
    <col min="11531" max="11539" width="11.28515625" style="2" hidden="1" customWidth="1"/>
    <col min="11540" max="11777" width="11.28515625" style="2" hidden="1"/>
    <col min="11778" max="11778" width="41.85546875" style="2" customWidth="1"/>
    <col min="11779" max="11779" width="39.28515625" style="2" customWidth="1"/>
    <col min="11780" max="11780" width="33.28515625" style="2" customWidth="1"/>
    <col min="11781" max="11781" width="43.28515625" style="2" bestFit="1" customWidth="1"/>
    <col min="11782" max="11782" width="46.28515625" style="2" customWidth="1"/>
    <col min="11783" max="11783" width="58" style="2" customWidth="1"/>
    <col min="11784" max="11784" width="42.85546875" style="2" customWidth="1"/>
    <col min="11785" max="11785" width="29.85546875" style="2" customWidth="1"/>
    <col min="11786" max="11786" width="34.28515625" style="2" customWidth="1"/>
    <col min="11787" max="11795" width="11.28515625" style="2" hidden="1" customWidth="1"/>
    <col min="11796" max="12033" width="11.28515625" style="2" hidden="1"/>
    <col min="12034" max="12034" width="41.85546875" style="2" customWidth="1"/>
    <col min="12035" max="12035" width="39.28515625" style="2" customWidth="1"/>
    <col min="12036" max="12036" width="33.28515625" style="2" customWidth="1"/>
    <col min="12037" max="12037" width="43.28515625" style="2" bestFit="1" customWidth="1"/>
    <col min="12038" max="12038" width="46.28515625" style="2" customWidth="1"/>
    <col min="12039" max="12039" width="58" style="2" customWidth="1"/>
    <col min="12040" max="12040" width="42.85546875" style="2" customWidth="1"/>
    <col min="12041" max="12041" width="29.85546875" style="2" customWidth="1"/>
    <col min="12042" max="12042" width="34.28515625" style="2" customWidth="1"/>
    <col min="12043" max="12051" width="11.28515625" style="2" hidden="1" customWidth="1"/>
    <col min="12052" max="12289" width="11.28515625" style="2" hidden="1"/>
    <col min="12290" max="12290" width="41.85546875" style="2" customWidth="1"/>
    <col min="12291" max="12291" width="39.28515625" style="2" customWidth="1"/>
    <col min="12292" max="12292" width="33.28515625" style="2" customWidth="1"/>
    <col min="12293" max="12293" width="43.28515625" style="2" bestFit="1" customWidth="1"/>
    <col min="12294" max="12294" width="46.28515625" style="2" customWidth="1"/>
    <col min="12295" max="12295" width="58" style="2" customWidth="1"/>
    <col min="12296" max="12296" width="42.85546875" style="2" customWidth="1"/>
    <col min="12297" max="12297" width="29.85546875" style="2" customWidth="1"/>
    <col min="12298" max="12298" width="34.28515625" style="2" customWidth="1"/>
    <col min="12299" max="12307" width="11.28515625" style="2" hidden="1" customWidth="1"/>
    <col min="12308" max="12545" width="11.28515625" style="2" hidden="1"/>
    <col min="12546" max="12546" width="41.85546875" style="2" customWidth="1"/>
    <col min="12547" max="12547" width="39.28515625" style="2" customWidth="1"/>
    <col min="12548" max="12548" width="33.28515625" style="2" customWidth="1"/>
    <col min="12549" max="12549" width="43.28515625" style="2" bestFit="1" customWidth="1"/>
    <col min="12550" max="12550" width="46.28515625" style="2" customWidth="1"/>
    <col min="12551" max="12551" width="58" style="2" customWidth="1"/>
    <col min="12552" max="12552" width="42.85546875" style="2" customWidth="1"/>
    <col min="12553" max="12553" width="29.85546875" style="2" customWidth="1"/>
    <col min="12554" max="12554" width="34.28515625" style="2" customWidth="1"/>
    <col min="12555" max="12563" width="11.28515625" style="2" hidden="1" customWidth="1"/>
    <col min="12564" max="12801" width="11.28515625" style="2" hidden="1"/>
    <col min="12802" max="12802" width="41.85546875" style="2" customWidth="1"/>
    <col min="12803" max="12803" width="39.28515625" style="2" customWidth="1"/>
    <col min="12804" max="12804" width="33.28515625" style="2" customWidth="1"/>
    <col min="12805" max="12805" width="43.28515625" style="2" bestFit="1" customWidth="1"/>
    <col min="12806" max="12806" width="46.28515625" style="2" customWidth="1"/>
    <col min="12807" max="12807" width="58" style="2" customWidth="1"/>
    <col min="12808" max="12808" width="42.85546875" style="2" customWidth="1"/>
    <col min="12809" max="12809" width="29.85546875" style="2" customWidth="1"/>
    <col min="12810" max="12810" width="34.28515625" style="2" customWidth="1"/>
    <col min="12811" max="12819" width="11.28515625" style="2" hidden="1" customWidth="1"/>
    <col min="12820" max="13057" width="11.28515625" style="2" hidden="1"/>
    <col min="13058" max="13058" width="41.85546875" style="2" customWidth="1"/>
    <col min="13059" max="13059" width="39.28515625" style="2" customWidth="1"/>
    <col min="13060" max="13060" width="33.28515625" style="2" customWidth="1"/>
    <col min="13061" max="13061" width="43.28515625" style="2" bestFit="1" customWidth="1"/>
    <col min="13062" max="13062" width="46.28515625" style="2" customWidth="1"/>
    <col min="13063" max="13063" width="58" style="2" customWidth="1"/>
    <col min="13064" max="13064" width="42.85546875" style="2" customWidth="1"/>
    <col min="13065" max="13065" width="29.85546875" style="2" customWidth="1"/>
    <col min="13066" max="13066" width="34.28515625" style="2" customWidth="1"/>
    <col min="13067" max="13075" width="11.28515625" style="2" hidden="1" customWidth="1"/>
    <col min="13076" max="13313" width="11.28515625" style="2" hidden="1"/>
    <col min="13314" max="13314" width="41.85546875" style="2" customWidth="1"/>
    <col min="13315" max="13315" width="39.28515625" style="2" customWidth="1"/>
    <col min="13316" max="13316" width="33.28515625" style="2" customWidth="1"/>
    <col min="13317" max="13317" width="43.28515625" style="2" bestFit="1" customWidth="1"/>
    <col min="13318" max="13318" width="46.28515625" style="2" customWidth="1"/>
    <col min="13319" max="13319" width="58" style="2" customWidth="1"/>
    <col min="13320" max="13320" width="42.85546875" style="2" customWidth="1"/>
    <col min="13321" max="13321" width="29.85546875" style="2" customWidth="1"/>
    <col min="13322" max="13322" width="34.28515625" style="2" customWidth="1"/>
    <col min="13323" max="13331" width="11.28515625" style="2" hidden="1" customWidth="1"/>
    <col min="13332" max="13569" width="11.28515625" style="2" hidden="1"/>
    <col min="13570" max="13570" width="41.85546875" style="2" customWidth="1"/>
    <col min="13571" max="13571" width="39.28515625" style="2" customWidth="1"/>
    <col min="13572" max="13572" width="33.28515625" style="2" customWidth="1"/>
    <col min="13573" max="13573" width="43.28515625" style="2" bestFit="1" customWidth="1"/>
    <col min="13574" max="13574" width="46.28515625" style="2" customWidth="1"/>
    <col min="13575" max="13575" width="58" style="2" customWidth="1"/>
    <col min="13576" max="13576" width="42.85546875" style="2" customWidth="1"/>
    <col min="13577" max="13577" width="29.85546875" style="2" customWidth="1"/>
    <col min="13578" max="13578" width="34.28515625" style="2" customWidth="1"/>
    <col min="13579" max="13587" width="11.28515625" style="2" hidden="1" customWidth="1"/>
    <col min="13588" max="13825" width="11.28515625" style="2" hidden="1"/>
    <col min="13826" max="13826" width="41.85546875" style="2" customWidth="1"/>
    <col min="13827" max="13827" width="39.28515625" style="2" customWidth="1"/>
    <col min="13828" max="13828" width="33.28515625" style="2" customWidth="1"/>
    <col min="13829" max="13829" width="43.28515625" style="2" bestFit="1" customWidth="1"/>
    <col min="13830" max="13830" width="46.28515625" style="2" customWidth="1"/>
    <col min="13831" max="13831" width="58" style="2" customWidth="1"/>
    <col min="13832" max="13832" width="42.85546875" style="2" customWidth="1"/>
    <col min="13833" max="13833" width="29.85546875" style="2" customWidth="1"/>
    <col min="13834" max="13834" width="34.28515625" style="2" customWidth="1"/>
    <col min="13835" max="13843" width="11.28515625" style="2" hidden="1" customWidth="1"/>
    <col min="13844" max="14081" width="11.28515625" style="2" hidden="1"/>
    <col min="14082" max="14082" width="41.85546875" style="2" customWidth="1"/>
    <col min="14083" max="14083" width="39.28515625" style="2" customWidth="1"/>
    <col min="14084" max="14084" width="33.28515625" style="2" customWidth="1"/>
    <col min="14085" max="14085" width="43.28515625" style="2" bestFit="1" customWidth="1"/>
    <col min="14086" max="14086" width="46.28515625" style="2" customWidth="1"/>
    <col min="14087" max="14087" width="58" style="2" customWidth="1"/>
    <col min="14088" max="14088" width="42.85546875" style="2" customWidth="1"/>
    <col min="14089" max="14089" width="29.85546875" style="2" customWidth="1"/>
    <col min="14090" max="14090" width="34.28515625" style="2" customWidth="1"/>
    <col min="14091" max="14099" width="11.28515625" style="2" hidden="1" customWidth="1"/>
    <col min="14100" max="14337" width="11.28515625" style="2" hidden="1"/>
    <col min="14338" max="14338" width="41.85546875" style="2" customWidth="1"/>
    <col min="14339" max="14339" width="39.28515625" style="2" customWidth="1"/>
    <col min="14340" max="14340" width="33.28515625" style="2" customWidth="1"/>
    <col min="14341" max="14341" width="43.28515625" style="2" bestFit="1" customWidth="1"/>
    <col min="14342" max="14342" width="46.28515625" style="2" customWidth="1"/>
    <col min="14343" max="14343" width="58" style="2" customWidth="1"/>
    <col min="14344" max="14344" width="42.85546875" style="2" customWidth="1"/>
    <col min="14345" max="14345" width="29.85546875" style="2" customWidth="1"/>
    <col min="14346" max="14346" width="34.28515625" style="2" customWidth="1"/>
    <col min="14347" max="14355" width="11.28515625" style="2" hidden="1" customWidth="1"/>
    <col min="14356" max="14593" width="11.28515625" style="2" hidden="1"/>
    <col min="14594" max="14594" width="41.85546875" style="2" customWidth="1"/>
    <col min="14595" max="14595" width="39.28515625" style="2" customWidth="1"/>
    <col min="14596" max="14596" width="33.28515625" style="2" customWidth="1"/>
    <col min="14597" max="14597" width="43.28515625" style="2" bestFit="1" customWidth="1"/>
    <col min="14598" max="14598" width="46.28515625" style="2" customWidth="1"/>
    <col min="14599" max="14599" width="58" style="2" customWidth="1"/>
    <col min="14600" max="14600" width="42.85546875" style="2" customWidth="1"/>
    <col min="14601" max="14601" width="29.85546875" style="2" customWidth="1"/>
    <col min="14602" max="14602" width="34.28515625" style="2" customWidth="1"/>
    <col min="14603" max="14611" width="11.28515625" style="2" hidden="1" customWidth="1"/>
    <col min="14612" max="14849" width="11.28515625" style="2" hidden="1"/>
    <col min="14850" max="14850" width="41.85546875" style="2" customWidth="1"/>
    <col min="14851" max="14851" width="39.28515625" style="2" customWidth="1"/>
    <col min="14852" max="14852" width="33.28515625" style="2" customWidth="1"/>
    <col min="14853" max="14853" width="43.28515625" style="2" bestFit="1" customWidth="1"/>
    <col min="14854" max="14854" width="46.28515625" style="2" customWidth="1"/>
    <col min="14855" max="14855" width="58" style="2" customWidth="1"/>
    <col min="14856" max="14856" width="42.85546875" style="2" customWidth="1"/>
    <col min="14857" max="14857" width="29.85546875" style="2" customWidth="1"/>
    <col min="14858" max="14858" width="34.28515625" style="2" customWidth="1"/>
    <col min="14859" max="14867" width="11.28515625" style="2" hidden="1" customWidth="1"/>
    <col min="14868" max="15105" width="11.28515625" style="2" hidden="1"/>
    <col min="15106" max="15106" width="41.85546875" style="2" customWidth="1"/>
    <col min="15107" max="15107" width="39.28515625" style="2" customWidth="1"/>
    <col min="15108" max="15108" width="33.28515625" style="2" customWidth="1"/>
    <col min="15109" max="15109" width="43.28515625" style="2" bestFit="1" customWidth="1"/>
    <col min="15110" max="15110" width="46.28515625" style="2" customWidth="1"/>
    <col min="15111" max="15111" width="58" style="2" customWidth="1"/>
    <col min="15112" max="15112" width="42.85546875" style="2" customWidth="1"/>
    <col min="15113" max="15113" width="29.85546875" style="2" customWidth="1"/>
    <col min="15114" max="15114" width="34.28515625" style="2" customWidth="1"/>
    <col min="15115" max="15123" width="11.28515625" style="2" hidden="1" customWidth="1"/>
    <col min="15124" max="15361" width="11.28515625" style="2" hidden="1"/>
    <col min="15362" max="15362" width="41.85546875" style="2" customWidth="1"/>
    <col min="15363" max="15363" width="39.28515625" style="2" customWidth="1"/>
    <col min="15364" max="15364" width="33.28515625" style="2" customWidth="1"/>
    <col min="15365" max="15365" width="43.28515625" style="2" bestFit="1" customWidth="1"/>
    <col min="15366" max="15366" width="46.28515625" style="2" customWidth="1"/>
    <col min="15367" max="15367" width="58" style="2" customWidth="1"/>
    <col min="15368" max="15368" width="42.85546875" style="2" customWidth="1"/>
    <col min="15369" max="15369" width="29.85546875" style="2" customWidth="1"/>
    <col min="15370" max="15370" width="34.28515625" style="2" customWidth="1"/>
    <col min="15371" max="15379" width="11.28515625" style="2" hidden="1" customWidth="1"/>
    <col min="15380" max="15617" width="11.28515625" style="2" hidden="1"/>
    <col min="15618" max="15618" width="41.85546875" style="2" customWidth="1"/>
    <col min="15619" max="15619" width="39.28515625" style="2" customWidth="1"/>
    <col min="15620" max="15620" width="33.28515625" style="2" customWidth="1"/>
    <col min="15621" max="15621" width="43.28515625" style="2" bestFit="1" customWidth="1"/>
    <col min="15622" max="15622" width="46.28515625" style="2" customWidth="1"/>
    <col min="15623" max="15623" width="58" style="2" customWidth="1"/>
    <col min="15624" max="15624" width="42.85546875" style="2" customWidth="1"/>
    <col min="15625" max="15625" width="29.85546875" style="2" customWidth="1"/>
    <col min="15626" max="15626" width="34.28515625" style="2" customWidth="1"/>
    <col min="15627" max="15635" width="11.28515625" style="2" hidden="1" customWidth="1"/>
    <col min="15636" max="15873" width="11.28515625" style="2" hidden="1"/>
    <col min="15874" max="15874" width="41.85546875" style="2" customWidth="1"/>
    <col min="15875" max="15875" width="39.28515625" style="2" customWidth="1"/>
    <col min="15876" max="15876" width="33.28515625" style="2" customWidth="1"/>
    <col min="15877" max="15877" width="43.28515625" style="2" bestFit="1" customWidth="1"/>
    <col min="15878" max="15878" width="46.28515625" style="2" customWidth="1"/>
    <col min="15879" max="15879" width="58" style="2" customWidth="1"/>
    <col min="15880" max="15880" width="42.85546875" style="2" customWidth="1"/>
    <col min="15881" max="15881" width="29.85546875" style="2" customWidth="1"/>
    <col min="15882" max="15882" width="34.28515625" style="2" customWidth="1"/>
    <col min="15883" max="15891" width="11.28515625" style="2" hidden="1" customWidth="1"/>
    <col min="15892" max="16129" width="11.28515625" style="2" hidden="1"/>
    <col min="16130" max="16130" width="41.85546875" style="2" customWidth="1"/>
    <col min="16131" max="16131" width="39.28515625" style="2" customWidth="1"/>
    <col min="16132" max="16132" width="33.28515625" style="2" customWidth="1"/>
    <col min="16133" max="16133" width="43.28515625" style="2" bestFit="1" customWidth="1"/>
    <col min="16134" max="16134" width="46.28515625" style="2" customWidth="1"/>
    <col min="16135" max="16135" width="58" style="2" customWidth="1"/>
    <col min="16136" max="16136" width="42.85546875" style="2" customWidth="1"/>
    <col min="16137" max="16137" width="29.85546875" style="2" customWidth="1"/>
    <col min="16138" max="16138" width="34.28515625" style="2" customWidth="1"/>
    <col min="16139" max="16147" width="11.28515625" style="2" hidden="1" customWidth="1"/>
    <col min="16148" max="16384" width="11.28515625" style="2" hidden="1"/>
  </cols>
  <sheetData>
    <row r="1" spans="1:19" x14ac:dyDescent="0.25">
      <c r="A1" s="90" t="s">
        <v>18</v>
      </c>
      <c r="B1" s="90"/>
      <c r="C1" s="90"/>
      <c r="D1" s="90"/>
      <c r="E1" s="90"/>
      <c r="F1" s="90"/>
      <c r="G1" s="90"/>
      <c r="H1" s="90"/>
      <c r="I1" s="90"/>
      <c r="J1" s="90"/>
    </row>
    <row r="2" spans="1:19" x14ac:dyDescent="0.25">
      <c r="A2" s="90" t="s">
        <v>47</v>
      </c>
      <c r="B2" s="90"/>
      <c r="C2" s="90"/>
      <c r="D2" s="90"/>
      <c r="E2" s="90"/>
      <c r="F2" s="90"/>
      <c r="G2" s="90"/>
      <c r="H2" s="90"/>
      <c r="I2" s="90"/>
      <c r="J2" s="90"/>
    </row>
    <row r="3" spans="1:19" x14ac:dyDescent="0.25">
      <c r="A3" s="90" t="s">
        <v>46</v>
      </c>
      <c r="B3" s="90"/>
      <c r="C3" s="90"/>
      <c r="D3" s="90"/>
      <c r="E3" s="90"/>
      <c r="F3" s="90"/>
      <c r="G3" s="90"/>
      <c r="H3" s="90"/>
      <c r="I3" s="90"/>
      <c r="J3" s="90"/>
    </row>
    <row r="4" spans="1:19" x14ac:dyDescent="0.25">
      <c r="S4" s="2" t="s">
        <v>23</v>
      </c>
    </row>
    <row r="5" spans="1:19" x14ac:dyDescent="0.25">
      <c r="A5" s="82" t="s">
        <v>55</v>
      </c>
      <c r="B5" s="82"/>
      <c r="C5" s="82"/>
      <c r="D5" s="82"/>
      <c r="E5" s="82"/>
      <c r="S5" s="2" t="s">
        <v>24</v>
      </c>
    </row>
    <row r="6" spans="1:19" x14ac:dyDescent="0.25">
      <c r="A6" s="1" t="s">
        <v>0</v>
      </c>
      <c r="B6" s="91"/>
      <c r="C6" s="92"/>
      <c r="D6" s="1" t="s">
        <v>2</v>
      </c>
      <c r="E6" s="46"/>
    </row>
    <row r="7" spans="1:19" x14ac:dyDescent="0.25">
      <c r="A7" s="1" t="s">
        <v>25</v>
      </c>
      <c r="B7" s="93"/>
      <c r="C7" s="94"/>
      <c r="D7" s="1" t="s">
        <v>26</v>
      </c>
      <c r="E7" s="57"/>
    </row>
    <row r="8" spans="1:19" x14ac:dyDescent="0.25">
      <c r="S8" s="2" t="s">
        <v>20</v>
      </c>
    </row>
    <row r="9" spans="1:19" ht="14.45" customHeight="1" x14ac:dyDescent="0.25">
      <c r="A9" s="74" t="s">
        <v>27</v>
      </c>
      <c r="B9" s="74"/>
      <c r="C9" s="74"/>
      <c r="D9" s="74" t="s">
        <v>28</v>
      </c>
      <c r="E9" s="74" t="s">
        <v>29</v>
      </c>
      <c r="F9" s="75" t="s">
        <v>21</v>
      </c>
      <c r="G9" s="74" t="s">
        <v>13</v>
      </c>
    </row>
    <row r="10" spans="1:19" x14ac:dyDescent="0.25">
      <c r="A10" s="74"/>
      <c r="B10" s="74"/>
      <c r="C10" s="74"/>
      <c r="D10" s="74"/>
      <c r="E10" s="74"/>
      <c r="F10" s="76"/>
      <c r="G10" s="74"/>
    </row>
    <row r="11" spans="1:19" x14ac:dyDescent="0.25">
      <c r="A11" s="38" t="s">
        <v>30</v>
      </c>
      <c r="B11" s="38" t="s">
        <v>31</v>
      </c>
      <c r="C11" s="38" t="s">
        <v>32</v>
      </c>
      <c r="D11" s="74"/>
      <c r="E11" s="74"/>
      <c r="F11" s="77"/>
      <c r="G11" s="74"/>
    </row>
    <row r="12" spans="1:19" x14ac:dyDescent="0.25">
      <c r="A12" s="58"/>
      <c r="B12" s="58"/>
      <c r="C12" s="59"/>
      <c r="D12" s="33"/>
      <c r="E12" s="59" t="s">
        <v>3</v>
      </c>
      <c r="F12" s="39" t="s">
        <v>20</v>
      </c>
      <c r="G12" s="60"/>
    </row>
    <row r="13" spans="1:19" x14ac:dyDescent="0.25">
      <c r="A13" s="61"/>
      <c r="B13" s="61"/>
      <c r="C13" s="62"/>
      <c r="D13" s="19"/>
      <c r="E13" s="40"/>
      <c r="F13" s="41"/>
      <c r="G13" s="41"/>
      <c r="S13" s="2" t="s">
        <v>61</v>
      </c>
    </row>
    <row r="14" spans="1:19" ht="12.95" customHeight="1" x14ac:dyDescent="0.25">
      <c r="A14" s="84" t="s">
        <v>33</v>
      </c>
      <c r="B14" s="85"/>
      <c r="C14" s="86"/>
      <c r="D14" s="74" t="s">
        <v>34</v>
      </c>
      <c r="E14" s="74" t="s">
        <v>21</v>
      </c>
      <c r="F14" s="75" t="s">
        <v>13</v>
      </c>
      <c r="S14" s="2" t="s">
        <v>3</v>
      </c>
    </row>
    <row r="15" spans="1:19" ht="12.95" customHeight="1" x14ac:dyDescent="0.25">
      <c r="A15" s="87"/>
      <c r="B15" s="88"/>
      <c r="C15" s="89"/>
      <c r="D15" s="74"/>
      <c r="E15" s="74"/>
      <c r="F15" s="76"/>
    </row>
    <row r="16" spans="1:19" ht="12.95" customHeight="1" x14ac:dyDescent="0.25">
      <c r="A16" s="38" t="s">
        <v>30</v>
      </c>
      <c r="B16" s="38" t="s">
        <v>31</v>
      </c>
      <c r="C16" s="38" t="s">
        <v>32</v>
      </c>
      <c r="D16" s="74"/>
      <c r="E16" s="74"/>
      <c r="F16" s="77"/>
    </row>
    <row r="17" spans="1:19" ht="23.25" customHeight="1" x14ac:dyDescent="0.25">
      <c r="A17" s="58"/>
      <c r="B17" s="58"/>
      <c r="C17" s="59"/>
      <c r="D17" s="59" t="s">
        <v>3</v>
      </c>
      <c r="E17" s="39" t="s">
        <v>20</v>
      </c>
      <c r="F17" s="42"/>
    </row>
    <row r="18" spans="1:19" ht="12.95" customHeight="1" x14ac:dyDescent="0.25">
      <c r="A18" s="61"/>
      <c r="B18" s="61"/>
      <c r="C18" s="62"/>
      <c r="D18" s="19"/>
      <c r="E18" s="40"/>
      <c r="F18" s="41"/>
      <c r="S18" s="43" t="s">
        <v>39</v>
      </c>
    </row>
    <row r="19" spans="1:19" ht="12.95" customHeight="1" x14ac:dyDescent="0.25">
      <c r="A19" s="61"/>
      <c r="B19" s="61"/>
      <c r="C19" s="62"/>
      <c r="D19" s="19"/>
      <c r="E19" s="40"/>
      <c r="F19" s="41"/>
      <c r="S19" s="43" t="s">
        <v>40</v>
      </c>
    </row>
    <row r="20" spans="1:19" x14ac:dyDescent="0.25">
      <c r="A20" s="61"/>
      <c r="B20" s="61"/>
      <c r="C20" s="62"/>
      <c r="D20" s="19"/>
      <c r="E20" s="40"/>
      <c r="F20" s="41"/>
      <c r="S20" s="2" t="s">
        <v>3</v>
      </c>
    </row>
    <row r="21" spans="1:19" ht="15.6" customHeight="1" x14ac:dyDescent="0.25"/>
    <row r="22" spans="1:19" ht="15" customHeight="1" x14ac:dyDescent="0.25">
      <c r="A22" s="82" t="s">
        <v>35</v>
      </c>
      <c r="B22" s="82"/>
      <c r="C22" s="82"/>
      <c r="D22" s="82"/>
      <c r="E22" s="82"/>
      <c r="F22" s="82"/>
      <c r="G22" s="82"/>
      <c r="H22" s="82"/>
      <c r="I22" s="82"/>
      <c r="J22" s="82"/>
    </row>
    <row r="23" spans="1:19" ht="62.65" customHeight="1" x14ac:dyDescent="0.25">
      <c r="A23" s="72" t="s">
        <v>0</v>
      </c>
      <c r="B23" s="72" t="s">
        <v>4</v>
      </c>
      <c r="C23" s="72" t="s">
        <v>5</v>
      </c>
      <c r="D23" s="72" t="s">
        <v>6</v>
      </c>
      <c r="E23" s="72" t="s">
        <v>36</v>
      </c>
      <c r="F23" s="72" t="s">
        <v>37</v>
      </c>
      <c r="G23" s="72" t="s">
        <v>38</v>
      </c>
      <c r="H23" s="72" t="s">
        <v>49</v>
      </c>
      <c r="I23" s="72" t="s">
        <v>21</v>
      </c>
      <c r="J23" s="72" t="s">
        <v>50</v>
      </c>
    </row>
    <row r="24" spans="1:19" ht="40.9" customHeight="1" x14ac:dyDescent="0.25">
      <c r="A24" s="63"/>
      <c r="B24" s="63"/>
      <c r="C24" s="64"/>
      <c r="D24" s="64"/>
      <c r="E24" s="65"/>
      <c r="F24" s="65"/>
      <c r="G24" s="64" t="s">
        <v>3</v>
      </c>
      <c r="H24" s="64"/>
      <c r="I24" s="66" t="s">
        <v>20</v>
      </c>
      <c r="J24" s="65"/>
    </row>
    <row r="25" spans="1:19" ht="40.9" customHeight="1" x14ac:dyDescent="0.25">
      <c r="A25" s="63"/>
      <c r="B25" s="63"/>
      <c r="C25" s="64"/>
      <c r="D25" s="64"/>
      <c r="E25" s="65"/>
      <c r="F25" s="65"/>
      <c r="G25" s="64" t="s">
        <v>3</v>
      </c>
      <c r="H25" s="64"/>
      <c r="I25" s="66" t="s">
        <v>20</v>
      </c>
      <c r="J25" s="65"/>
    </row>
    <row r="26" spans="1:19" ht="40.9" customHeight="1" x14ac:dyDescent="0.25">
      <c r="A26" s="63"/>
      <c r="B26" s="63"/>
      <c r="C26" s="64"/>
      <c r="D26" s="64"/>
      <c r="E26" s="65"/>
      <c r="F26" s="65"/>
      <c r="G26" s="64" t="s">
        <v>3</v>
      </c>
      <c r="H26" s="64"/>
      <c r="I26" s="66" t="s">
        <v>20</v>
      </c>
      <c r="J26" s="65"/>
    </row>
    <row r="27" spans="1:19" ht="40.9" customHeight="1" x14ac:dyDescent="0.25">
      <c r="A27" s="63"/>
      <c r="B27" s="63"/>
      <c r="C27" s="64"/>
      <c r="D27" s="64"/>
      <c r="E27" s="65"/>
      <c r="F27" s="65"/>
      <c r="G27" s="64" t="s">
        <v>3</v>
      </c>
      <c r="H27" s="64"/>
      <c r="I27" s="66" t="s">
        <v>20</v>
      </c>
      <c r="J27" s="65"/>
    </row>
    <row r="28" spans="1:19" ht="40.9" customHeight="1" x14ac:dyDescent="0.25">
      <c r="A28" s="63"/>
      <c r="B28" s="63"/>
      <c r="C28" s="64"/>
      <c r="D28" s="64"/>
      <c r="E28" s="65"/>
      <c r="F28" s="65"/>
      <c r="G28" s="64" t="s">
        <v>3</v>
      </c>
      <c r="H28" s="64"/>
      <c r="I28" s="66" t="s">
        <v>20</v>
      </c>
      <c r="J28" s="65"/>
    </row>
    <row r="29" spans="1:19" ht="40.9" customHeight="1" x14ac:dyDescent="0.25">
      <c r="A29" s="63"/>
      <c r="B29" s="63"/>
      <c r="C29" s="64"/>
      <c r="D29" s="64"/>
      <c r="E29" s="65"/>
      <c r="F29" s="65"/>
      <c r="G29" s="64" t="s">
        <v>3</v>
      </c>
      <c r="H29" s="64"/>
      <c r="I29" s="66" t="s">
        <v>20</v>
      </c>
      <c r="J29" s="65"/>
    </row>
    <row r="30" spans="1:19" ht="40.9" customHeight="1" x14ac:dyDescent="0.25">
      <c r="A30" s="63"/>
      <c r="B30" s="63"/>
      <c r="C30" s="64"/>
      <c r="D30" s="64"/>
      <c r="E30" s="65"/>
      <c r="F30" s="65"/>
      <c r="G30" s="64" t="s">
        <v>3</v>
      </c>
      <c r="H30" s="64"/>
      <c r="I30" s="66" t="s">
        <v>20</v>
      </c>
      <c r="J30" s="65"/>
    </row>
    <row r="31" spans="1:19" ht="40.9" customHeight="1" x14ac:dyDescent="0.25">
      <c r="A31" s="63"/>
      <c r="B31" s="63"/>
      <c r="C31" s="64"/>
      <c r="D31" s="64"/>
      <c r="E31" s="65"/>
      <c r="F31" s="65"/>
      <c r="G31" s="64" t="s">
        <v>3</v>
      </c>
      <c r="H31" s="64"/>
      <c r="I31" s="66" t="s">
        <v>20</v>
      </c>
      <c r="J31" s="65"/>
    </row>
    <row r="32" spans="1:19" ht="40.9" customHeight="1" x14ac:dyDescent="0.25">
      <c r="A32" s="63"/>
      <c r="B32" s="63"/>
      <c r="C32" s="64"/>
      <c r="D32" s="64"/>
      <c r="E32" s="65"/>
      <c r="F32" s="65"/>
      <c r="G32" s="64" t="s">
        <v>3</v>
      </c>
      <c r="H32" s="64"/>
      <c r="I32" s="66" t="s">
        <v>20</v>
      </c>
      <c r="J32" s="65"/>
    </row>
    <row r="33" spans="1:10" ht="40.9" customHeight="1" x14ac:dyDescent="0.25">
      <c r="A33" s="63"/>
      <c r="B33" s="63"/>
      <c r="C33" s="64"/>
      <c r="D33" s="64"/>
      <c r="E33" s="65"/>
      <c r="F33" s="65"/>
      <c r="G33" s="64" t="s">
        <v>3</v>
      </c>
      <c r="H33" s="64"/>
      <c r="I33" s="66" t="s">
        <v>20</v>
      </c>
      <c r="J33" s="65"/>
    </row>
    <row r="34" spans="1:10" ht="40.9" customHeight="1" x14ac:dyDescent="0.25">
      <c r="A34" s="63"/>
      <c r="B34" s="63"/>
      <c r="C34" s="64"/>
      <c r="D34" s="64"/>
      <c r="E34" s="65"/>
      <c r="F34" s="65"/>
      <c r="G34" s="64" t="s">
        <v>3</v>
      </c>
      <c r="H34" s="64"/>
      <c r="I34" s="66" t="s">
        <v>20</v>
      </c>
      <c r="J34" s="65"/>
    </row>
    <row r="35" spans="1:10" ht="40.9" customHeight="1" x14ac:dyDescent="0.25">
      <c r="A35" s="63"/>
      <c r="B35" s="63"/>
      <c r="C35" s="64"/>
      <c r="D35" s="64"/>
      <c r="E35" s="65"/>
      <c r="F35" s="65"/>
      <c r="G35" s="64" t="s">
        <v>3</v>
      </c>
      <c r="H35" s="64"/>
      <c r="I35" s="66" t="s">
        <v>20</v>
      </c>
      <c r="J35" s="65"/>
    </row>
    <row r="36" spans="1:10" ht="40.9" customHeight="1" x14ac:dyDescent="0.25">
      <c r="A36" s="63"/>
      <c r="B36" s="63"/>
      <c r="C36" s="64"/>
      <c r="D36" s="64"/>
      <c r="E36" s="65"/>
      <c r="F36" s="65"/>
      <c r="G36" s="64" t="s">
        <v>3</v>
      </c>
      <c r="H36" s="64"/>
      <c r="I36" s="66" t="s">
        <v>20</v>
      </c>
      <c r="J36" s="65"/>
    </row>
    <row r="37" spans="1:10" ht="40.9" customHeight="1" x14ac:dyDescent="0.25">
      <c r="A37" s="63"/>
      <c r="B37" s="63"/>
      <c r="C37" s="64"/>
      <c r="D37" s="64"/>
      <c r="E37" s="65"/>
      <c r="F37" s="65"/>
      <c r="G37" s="64" t="s">
        <v>3</v>
      </c>
      <c r="H37" s="64"/>
      <c r="I37" s="66" t="s">
        <v>20</v>
      </c>
      <c r="J37" s="65"/>
    </row>
    <row r="38" spans="1:10" ht="40.9" customHeight="1" x14ac:dyDescent="0.25">
      <c r="A38" s="63"/>
      <c r="B38" s="63"/>
      <c r="C38" s="64"/>
      <c r="D38" s="64"/>
      <c r="E38" s="65"/>
      <c r="F38" s="65"/>
      <c r="G38" s="64" t="s">
        <v>3</v>
      </c>
      <c r="H38" s="64"/>
      <c r="I38" s="66" t="s">
        <v>20</v>
      </c>
      <c r="J38" s="65"/>
    </row>
    <row r="39" spans="1:10" ht="40.9" customHeight="1" x14ac:dyDescent="0.25">
      <c r="A39" s="63"/>
      <c r="B39" s="63"/>
      <c r="C39" s="64"/>
      <c r="D39" s="64"/>
      <c r="E39" s="65"/>
      <c r="F39" s="65"/>
      <c r="G39" s="64" t="s">
        <v>3</v>
      </c>
      <c r="H39" s="64"/>
      <c r="I39" s="66" t="s">
        <v>20</v>
      </c>
      <c r="J39" s="65"/>
    </row>
    <row r="40" spans="1:10" ht="40.9" customHeight="1" x14ac:dyDescent="0.25">
      <c r="A40" s="63"/>
      <c r="B40" s="63"/>
      <c r="C40" s="64"/>
      <c r="D40" s="64"/>
      <c r="E40" s="65"/>
      <c r="F40" s="65"/>
      <c r="G40" s="64" t="s">
        <v>3</v>
      </c>
      <c r="H40" s="64"/>
      <c r="I40" s="66" t="s">
        <v>20</v>
      </c>
      <c r="J40" s="65"/>
    </row>
    <row r="41" spans="1:10" ht="40.9" customHeight="1" x14ac:dyDescent="0.25">
      <c r="A41" s="63"/>
      <c r="B41" s="63"/>
      <c r="C41" s="64"/>
      <c r="D41" s="64"/>
      <c r="E41" s="65"/>
      <c r="F41" s="65"/>
      <c r="G41" s="64" t="s">
        <v>3</v>
      </c>
      <c r="H41" s="64"/>
      <c r="I41" s="66" t="s">
        <v>20</v>
      </c>
      <c r="J41" s="65"/>
    </row>
    <row r="42" spans="1:10" ht="40.9" customHeight="1" x14ac:dyDescent="0.25">
      <c r="A42" s="63"/>
      <c r="B42" s="63"/>
      <c r="C42" s="64"/>
      <c r="D42" s="64"/>
      <c r="E42" s="65"/>
      <c r="F42" s="65"/>
      <c r="G42" s="64" t="s">
        <v>3</v>
      </c>
      <c r="H42" s="64"/>
      <c r="I42" s="66" t="s">
        <v>20</v>
      </c>
      <c r="J42" s="65"/>
    </row>
    <row r="43" spans="1:10" ht="40.9" customHeight="1" x14ac:dyDescent="0.25">
      <c r="A43" s="63"/>
      <c r="B43" s="63"/>
      <c r="C43" s="64"/>
      <c r="D43" s="64"/>
      <c r="E43" s="65"/>
      <c r="F43" s="65"/>
      <c r="G43" s="64" t="s">
        <v>3</v>
      </c>
      <c r="H43" s="64"/>
      <c r="I43" s="66" t="s">
        <v>20</v>
      </c>
      <c r="J43" s="65"/>
    </row>
    <row r="44" spans="1:10" ht="40.9" customHeight="1" x14ac:dyDescent="0.25">
      <c r="A44" s="67"/>
      <c r="B44" s="68"/>
      <c r="C44" s="64"/>
      <c r="D44" s="64"/>
      <c r="E44" s="64"/>
      <c r="F44" s="64"/>
      <c r="G44" s="64" t="s">
        <v>3</v>
      </c>
      <c r="H44" s="64"/>
      <c r="I44" s="66" t="s">
        <v>20</v>
      </c>
      <c r="J44" s="33"/>
    </row>
    <row r="45" spans="1:10" hidden="1" x14ac:dyDescent="0.25">
      <c r="E45" s="47" t="s">
        <v>48</v>
      </c>
      <c r="F45" s="71" t="e">
        <f>IF(G45&gt;=116,"CUMPLE","NO CUMPLE")</f>
        <v>#REF!</v>
      </c>
      <c r="G45" s="48" t="e">
        <f>MAX(#REF!)</f>
        <v>#REF!</v>
      </c>
      <c r="H45" s="48"/>
      <c r="J45" s="33">
        <f>COUNTIF(I24:I44,"CUMPLE")</f>
        <v>0</v>
      </c>
    </row>
    <row r="46" spans="1:10" hidden="1" x14ac:dyDescent="0.25"/>
    <row r="47" spans="1:10" ht="13.9" hidden="1" customHeight="1" x14ac:dyDescent="0.25">
      <c r="A47" s="69"/>
      <c r="B47" s="69"/>
      <c r="C47" s="70"/>
      <c r="D47" s="70"/>
      <c r="F47" s="83" t="s">
        <v>41</v>
      </c>
      <c r="G47" s="83"/>
      <c r="H47" s="83"/>
      <c r="I47" s="83"/>
      <c r="J47" s="44" t="e">
        <f>+IF(AND(F45="CUMPLE",F12="CUMPLE",#REF!="SI", E17="CUMPLE",J49="CUMPLE"),"HABILITA","NO HABILITA")</f>
        <v>#REF!</v>
      </c>
    </row>
    <row r="48" spans="1:10" ht="13.9" hidden="1" customHeight="1" x14ac:dyDescent="0.25">
      <c r="A48" s="69"/>
      <c r="B48" s="69"/>
      <c r="C48" s="70"/>
      <c r="D48" s="70"/>
      <c r="F48" s="83" t="s">
        <v>45</v>
      </c>
      <c r="G48" s="83"/>
      <c r="H48" s="83"/>
      <c r="I48" s="83"/>
      <c r="J48" s="49" t="str">
        <f>IF(J45&gt;=4,"CUMPLE","NO CUMPLE")</f>
        <v>NO CUMPLE</v>
      </c>
    </row>
    <row r="49" spans="1:10" hidden="1" x14ac:dyDescent="0.25">
      <c r="A49" s="45"/>
      <c r="B49" s="69"/>
      <c r="C49" s="70"/>
      <c r="D49" s="70"/>
      <c r="E49" s="70"/>
      <c r="F49" s="83" t="s">
        <v>42</v>
      </c>
      <c r="G49" s="83"/>
      <c r="H49" s="83"/>
      <c r="I49" s="83"/>
      <c r="J49" s="50">
        <f>IF(J45=5,10,IF(J45=6,20,IF(J45&gt;=7,30,0)))</f>
        <v>0</v>
      </c>
    </row>
    <row r="50" spans="1:10" x14ac:dyDescent="0.25"/>
  </sheetData>
  <mergeCells count="19">
    <mergeCell ref="B7:C7"/>
    <mergeCell ref="A1:J1"/>
    <mergeCell ref="A2:J2"/>
    <mergeCell ref="A3:J3"/>
    <mergeCell ref="A5:E5"/>
    <mergeCell ref="B6:C6"/>
    <mergeCell ref="A22:J22"/>
    <mergeCell ref="F47:I47"/>
    <mergeCell ref="F48:I48"/>
    <mergeCell ref="F49:I49"/>
    <mergeCell ref="A9:C10"/>
    <mergeCell ref="D9:D11"/>
    <mergeCell ref="E9:E11"/>
    <mergeCell ref="F9:F11"/>
    <mergeCell ref="G9:G11"/>
    <mergeCell ref="A14:C15"/>
    <mergeCell ref="D14:D16"/>
    <mergeCell ref="E14:E16"/>
    <mergeCell ref="F14:F16"/>
  </mergeCells>
  <conditionalFormatting sqref="J47">
    <cfRule type="cellIs" dxfId="11" priority="5" stopIfTrue="1" operator="equal">
      <formula>"HABILITA"</formula>
    </cfRule>
    <cfRule type="cellIs" dxfId="10" priority="6" stopIfTrue="1" operator="equal">
      <formula>"NO HABILITA"</formula>
    </cfRule>
  </conditionalFormatting>
  <conditionalFormatting sqref="F45">
    <cfRule type="cellIs" dxfId="9" priority="3" stopIfTrue="1" operator="equal">
      <formula>"CUMPLE"</formula>
    </cfRule>
    <cfRule type="cellIs" dxfId="8" priority="4" stopIfTrue="1" operator="equal">
      <formula>"NO CUMPLE"</formula>
    </cfRule>
  </conditionalFormatting>
  <conditionalFormatting sqref="J48">
    <cfRule type="cellIs" dxfId="7" priority="1" stopIfTrue="1" operator="equal">
      <formula>"CUMPLE"</formula>
    </cfRule>
    <cfRule type="cellIs" dxfId="6" priority="2" stopIfTrue="1" operator="equal">
      <formula>"NO CUMPLE"</formula>
    </cfRule>
  </conditionalFormatting>
  <dataValidations count="5">
    <dataValidation type="list" allowBlank="1" showInputMessage="1" showErrorMessage="1" sqref="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B983048:C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B917512:C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B851976:C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B786440:C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B720904:C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B655368:C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B589832:C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B524296:C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B458760:C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B393224:C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B327688:C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B262152:C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B196616:C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B131080:C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B65544:C65544 H24:H44">
      <formula1>$S$4:$S$5</formula1>
    </dataValidation>
    <dataValidation type="list" allowBlank="1" showInputMessage="1" showErrorMessage="1" sqref="D17 WVN983053 WLR983053 WBV983053 VRZ983053 VID983053 UYH983053 UOL983053 UEP983053 TUT983053 TKX983053 TBB983053 SRF983053 SHJ983053 RXN983053 RNR983053 RDV983053 QTZ983053 QKD983053 QAH983053 PQL983053 PGP983053 OWT983053 OMX983053 ODB983053 NTF983053 NJJ983053 MZN983053 MPR983053 MFV983053 LVZ983053 LMD983053 LCH983053 KSL983053 KIP983053 JYT983053 JOX983053 JFB983053 IVF983053 ILJ983053 IBN983053 HRR983053 HHV983053 GXZ983053 GOD983053 GEH983053 FUL983053 FKP983053 FAT983053 EQX983053 EHB983053 DXF983053 DNJ983053 DDN983053 CTR983053 CJV983053 BZZ983053 BQD983053 BGH983053 AWL983053 AMP983053 ACT983053 SX983053 JB983053 E983053 WVN917517 WLR917517 WBV917517 VRZ917517 VID917517 UYH917517 UOL917517 UEP917517 TUT917517 TKX917517 TBB917517 SRF917517 SHJ917517 RXN917517 RNR917517 RDV917517 QTZ917517 QKD917517 QAH917517 PQL917517 PGP917517 OWT917517 OMX917517 ODB917517 NTF917517 NJJ917517 MZN917517 MPR917517 MFV917517 LVZ917517 LMD917517 LCH917517 KSL917517 KIP917517 JYT917517 JOX917517 JFB917517 IVF917517 ILJ917517 IBN917517 HRR917517 HHV917517 GXZ917517 GOD917517 GEH917517 FUL917517 FKP917517 FAT917517 EQX917517 EHB917517 DXF917517 DNJ917517 DDN917517 CTR917517 CJV917517 BZZ917517 BQD917517 BGH917517 AWL917517 AMP917517 ACT917517 SX917517 JB917517 E917517 WVN851981 WLR851981 WBV851981 VRZ851981 VID851981 UYH851981 UOL851981 UEP851981 TUT851981 TKX851981 TBB851981 SRF851981 SHJ851981 RXN851981 RNR851981 RDV851981 QTZ851981 QKD851981 QAH851981 PQL851981 PGP851981 OWT851981 OMX851981 ODB851981 NTF851981 NJJ851981 MZN851981 MPR851981 MFV851981 LVZ851981 LMD851981 LCH851981 KSL851981 KIP851981 JYT851981 JOX851981 JFB851981 IVF851981 ILJ851981 IBN851981 HRR851981 HHV851981 GXZ851981 GOD851981 GEH851981 FUL851981 FKP851981 FAT851981 EQX851981 EHB851981 DXF851981 DNJ851981 DDN851981 CTR851981 CJV851981 BZZ851981 BQD851981 BGH851981 AWL851981 AMP851981 ACT851981 SX851981 JB851981 E851981 WVN786445 WLR786445 WBV786445 VRZ786445 VID786445 UYH786445 UOL786445 UEP786445 TUT786445 TKX786445 TBB786445 SRF786445 SHJ786445 RXN786445 RNR786445 RDV786445 QTZ786445 QKD786445 QAH786445 PQL786445 PGP786445 OWT786445 OMX786445 ODB786445 NTF786445 NJJ786445 MZN786445 MPR786445 MFV786445 LVZ786445 LMD786445 LCH786445 KSL786445 KIP786445 JYT786445 JOX786445 JFB786445 IVF786445 ILJ786445 IBN786445 HRR786445 HHV786445 GXZ786445 GOD786445 GEH786445 FUL786445 FKP786445 FAT786445 EQX786445 EHB786445 DXF786445 DNJ786445 DDN786445 CTR786445 CJV786445 BZZ786445 BQD786445 BGH786445 AWL786445 AMP786445 ACT786445 SX786445 JB786445 E786445 WVN720909 WLR720909 WBV720909 VRZ720909 VID720909 UYH720909 UOL720909 UEP720909 TUT720909 TKX720909 TBB720909 SRF720909 SHJ720909 RXN720909 RNR720909 RDV720909 QTZ720909 QKD720909 QAH720909 PQL720909 PGP720909 OWT720909 OMX720909 ODB720909 NTF720909 NJJ720909 MZN720909 MPR720909 MFV720909 LVZ720909 LMD720909 LCH720909 KSL720909 KIP720909 JYT720909 JOX720909 JFB720909 IVF720909 ILJ720909 IBN720909 HRR720909 HHV720909 GXZ720909 GOD720909 GEH720909 FUL720909 FKP720909 FAT720909 EQX720909 EHB720909 DXF720909 DNJ720909 DDN720909 CTR720909 CJV720909 BZZ720909 BQD720909 BGH720909 AWL720909 AMP720909 ACT720909 SX720909 JB720909 E720909 WVN655373 WLR655373 WBV655373 VRZ655373 VID655373 UYH655373 UOL655373 UEP655373 TUT655373 TKX655373 TBB655373 SRF655373 SHJ655373 RXN655373 RNR655373 RDV655373 QTZ655373 QKD655373 QAH655373 PQL655373 PGP655373 OWT655373 OMX655373 ODB655373 NTF655373 NJJ655373 MZN655373 MPR655373 MFV655373 LVZ655373 LMD655373 LCH655373 KSL655373 KIP655373 JYT655373 JOX655373 JFB655373 IVF655373 ILJ655373 IBN655373 HRR655373 HHV655373 GXZ655373 GOD655373 GEH655373 FUL655373 FKP655373 FAT655373 EQX655373 EHB655373 DXF655373 DNJ655373 DDN655373 CTR655373 CJV655373 BZZ655373 BQD655373 BGH655373 AWL655373 AMP655373 ACT655373 SX655373 JB655373 E655373 WVN589837 WLR589837 WBV589837 VRZ589837 VID589837 UYH589837 UOL589837 UEP589837 TUT589837 TKX589837 TBB589837 SRF589837 SHJ589837 RXN589837 RNR589837 RDV589837 QTZ589837 QKD589837 QAH589837 PQL589837 PGP589837 OWT589837 OMX589837 ODB589837 NTF589837 NJJ589837 MZN589837 MPR589837 MFV589837 LVZ589837 LMD589837 LCH589837 KSL589837 KIP589837 JYT589837 JOX589837 JFB589837 IVF589837 ILJ589837 IBN589837 HRR589837 HHV589837 GXZ589837 GOD589837 GEH589837 FUL589837 FKP589837 FAT589837 EQX589837 EHB589837 DXF589837 DNJ589837 DDN589837 CTR589837 CJV589837 BZZ589837 BQD589837 BGH589837 AWL589837 AMP589837 ACT589837 SX589837 JB589837 E589837 WVN524301 WLR524301 WBV524301 VRZ524301 VID524301 UYH524301 UOL524301 UEP524301 TUT524301 TKX524301 TBB524301 SRF524301 SHJ524301 RXN524301 RNR524301 RDV524301 QTZ524301 QKD524301 QAH524301 PQL524301 PGP524301 OWT524301 OMX524301 ODB524301 NTF524301 NJJ524301 MZN524301 MPR524301 MFV524301 LVZ524301 LMD524301 LCH524301 KSL524301 KIP524301 JYT524301 JOX524301 JFB524301 IVF524301 ILJ524301 IBN524301 HRR524301 HHV524301 GXZ524301 GOD524301 GEH524301 FUL524301 FKP524301 FAT524301 EQX524301 EHB524301 DXF524301 DNJ524301 DDN524301 CTR524301 CJV524301 BZZ524301 BQD524301 BGH524301 AWL524301 AMP524301 ACT524301 SX524301 JB524301 E524301 WVN458765 WLR458765 WBV458765 VRZ458765 VID458765 UYH458765 UOL458765 UEP458765 TUT458765 TKX458765 TBB458765 SRF458765 SHJ458765 RXN458765 RNR458765 RDV458765 QTZ458765 QKD458765 QAH458765 PQL458765 PGP458765 OWT458765 OMX458765 ODB458765 NTF458765 NJJ458765 MZN458765 MPR458765 MFV458765 LVZ458765 LMD458765 LCH458765 KSL458765 KIP458765 JYT458765 JOX458765 JFB458765 IVF458765 ILJ458765 IBN458765 HRR458765 HHV458765 GXZ458765 GOD458765 GEH458765 FUL458765 FKP458765 FAT458765 EQX458765 EHB458765 DXF458765 DNJ458765 DDN458765 CTR458765 CJV458765 BZZ458765 BQD458765 BGH458765 AWL458765 AMP458765 ACT458765 SX458765 JB458765 E458765 WVN393229 WLR393229 WBV393229 VRZ393229 VID393229 UYH393229 UOL393229 UEP393229 TUT393229 TKX393229 TBB393229 SRF393229 SHJ393229 RXN393229 RNR393229 RDV393229 QTZ393229 QKD393229 QAH393229 PQL393229 PGP393229 OWT393229 OMX393229 ODB393229 NTF393229 NJJ393229 MZN393229 MPR393229 MFV393229 LVZ393229 LMD393229 LCH393229 KSL393229 KIP393229 JYT393229 JOX393229 JFB393229 IVF393229 ILJ393229 IBN393229 HRR393229 HHV393229 GXZ393229 GOD393229 GEH393229 FUL393229 FKP393229 FAT393229 EQX393229 EHB393229 DXF393229 DNJ393229 DDN393229 CTR393229 CJV393229 BZZ393229 BQD393229 BGH393229 AWL393229 AMP393229 ACT393229 SX393229 JB393229 E393229 WVN327693 WLR327693 WBV327693 VRZ327693 VID327693 UYH327693 UOL327693 UEP327693 TUT327693 TKX327693 TBB327693 SRF327693 SHJ327693 RXN327693 RNR327693 RDV327693 QTZ327693 QKD327693 QAH327693 PQL327693 PGP327693 OWT327693 OMX327693 ODB327693 NTF327693 NJJ327693 MZN327693 MPR327693 MFV327693 LVZ327693 LMD327693 LCH327693 KSL327693 KIP327693 JYT327693 JOX327693 JFB327693 IVF327693 ILJ327693 IBN327693 HRR327693 HHV327693 GXZ327693 GOD327693 GEH327693 FUL327693 FKP327693 FAT327693 EQX327693 EHB327693 DXF327693 DNJ327693 DDN327693 CTR327693 CJV327693 BZZ327693 BQD327693 BGH327693 AWL327693 AMP327693 ACT327693 SX327693 JB327693 E327693 WVN262157 WLR262157 WBV262157 VRZ262157 VID262157 UYH262157 UOL262157 UEP262157 TUT262157 TKX262157 TBB262157 SRF262157 SHJ262157 RXN262157 RNR262157 RDV262157 QTZ262157 QKD262157 QAH262157 PQL262157 PGP262157 OWT262157 OMX262157 ODB262157 NTF262157 NJJ262157 MZN262157 MPR262157 MFV262157 LVZ262157 LMD262157 LCH262157 KSL262157 KIP262157 JYT262157 JOX262157 JFB262157 IVF262157 ILJ262157 IBN262157 HRR262157 HHV262157 GXZ262157 GOD262157 GEH262157 FUL262157 FKP262157 FAT262157 EQX262157 EHB262157 DXF262157 DNJ262157 DDN262157 CTR262157 CJV262157 BZZ262157 BQD262157 BGH262157 AWL262157 AMP262157 ACT262157 SX262157 JB262157 E262157 WVN196621 WLR196621 WBV196621 VRZ196621 VID196621 UYH196621 UOL196621 UEP196621 TUT196621 TKX196621 TBB196621 SRF196621 SHJ196621 RXN196621 RNR196621 RDV196621 QTZ196621 QKD196621 QAH196621 PQL196621 PGP196621 OWT196621 OMX196621 ODB196621 NTF196621 NJJ196621 MZN196621 MPR196621 MFV196621 LVZ196621 LMD196621 LCH196621 KSL196621 KIP196621 JYT196621 JOX196621 JFB196621 IVF196621 ILJ196621 IBN196621 HRR196621 HHV196621 GXZ196621 GOD196621 GEH196621 FUL196621 FKP196621 FAT196621 EQX196621 EHB196621 DXF196621 DNJ196621 DDN196621 CTR196621 CJV196621 BZZ196621 BQD196621 BGH196621 AWL196621 AMP196621 ACT196621 SX196621 JB196621 E196621 WVN131085 WLR131085 WBV131085 VRZ131085 VID131085 UYH131085 UOL131085 UEP131085 TUT131085 TKX131085 TBB131085 SRF131085 SHJ131085 RXN131085 RNR131085 RDV131085 QTZ131085 QKD131085 QAH131085 PQL131085 PGP131085 OWT131085 OMX131085 ODB131085 NTF131085 NJJ131085 MZN131085 MPR131085 MFV131085 LVZ131085 LMD131085 LCH131085 KSL131085 KIP131085 JYT131085 JOX131085 JFB131085 IVF131085 ILJ131085 IBN131085 HRR131085 HHV131085 GXZ131085 GOD131085 GEH131085 FUL131085 FKP131085 FAT131085 EQX131085 EHB131085 DXF131085 DNJ131085 DDN131085 CTR131085 CJV131085 BZZ131085 BQD131085 BGH131085 AWL131085 AMP131085 ACT131085 SX131085 JB131085 E131085 WVN65549 WLR65549 WBV65549 VRZ65549 VID65549 UYH65549 UOL65549 UEP65549 TUT65549 TKX65549 TBB65549 SRF65549 SHJ65549 RXN65549 RNR65549 RDV65549 QTZ65549 QKD65549 QAH65549 PQL65549 PGP65549 OWT65549 OMX65549 ODB65549 NTF65549 NJJ65549 MZN65549 MPR65549 MFV65549 LVZ65549 LMD65549 LCH65549 KSL65549 KIP65549 JYT65549 JOX65549 JFB65549 IVF65549 ILJ65549 IBN65549 HRR65549 HHV65549 GXZ65549 GOD65549 GEH65549 FUL65549 FKP65549 FAT65549 EQX65549 EHB65549 DXF65549 DNJ65549 DDN65549 CTR65549 CJV65549 BZZ65549 BQD65549 BGH65549 AWL65549 AMP65549 ACT65549 SX65549 JB65549 E65549 WVN12 WLR12 WBV12 VRZ12 VID12 UYH12 UOL12 UEP12 TUT12 TKX12 TBB12 SRF12 SHJ12 RXN12 RNR12 RDV12 QTZ12 QKD12 QAH12 PQL12 PGP12 OWT12 OMX12 ODB12 NTF12 NJJ12 MZN12 MPR12 MFV12 LVZ12 LMD12 LCH12 KSL12 KIP12 JYT12 JOX12 JFB12 IVF12 ILJ12 IBN12 HRR12 HHV12 GXZ12 GOD12 GEH12 FUL12 FKP12 FAT12 EQX12 EHB12 DXF12 DNJ12 DDN12 CTR12 CJV12 BZZ12 BQD12 BGH12 AWL12 AMP12 ACT12 SX12 JB12 E12 WVM983058 WLQ983058 WBU983058 VRY983058 VIC983058 UYG983058 UOK983058 UEO983058 TUS983058 TKW983058 TBA983058 SRE983058 SHI983058 RXM983058 RNQ983058 RDU983058 QTY983058 QKC983058 QAG983058 PQK983058 PGO983058 OWS983058 OMW983058 ODA983058 NTE983058 NJI983058 MZM983058 MPQ983058 MFU983058 LVY983058 LMC983058 LCG983058 KSK983058 KIO983058 JYS983058 JOW983058 JFA983058 IVE983058 ILI983058 IBM983058 HRQ983058 HHU983058 GXY983058 GOC983058 GEG983058 FUK983058 FKO983058 FAS983058 EQW983058 EHA983058 DXE983058 DNI983058 DDM983058 CTQ983058 CJU983058 BZY983058 BQC983058 BGG983058 AWK983058 AMO983058 ACS983058 SW983058 JA983058 D983058 WVM917522 WLQ917522 WBU917522 VRY917522 VIC917522 UYG917522 UOK917522 UEO917522 TUS917522 TKW917522 TBA917522 SRE917522 SHI917522 RXM917522 RNQ917522 RDU917522 QTY917522 QKC917522 QAG917522 PQK917522 PGO917522 OWS917522 OMW917522 ODA917522 NTE917522 NJI917522 MZM917522 MPQ917522 MFU917522 LVY917522 LMC917522 LCG917522 KSK917522 KIO917522 JYS917522 JOW917522 JFA917522 IVE917522 ILI917522 IBM917522 HRQ917522 HHU917522 GXY917522 GOC917522 GEG917522 FUK917522 FKO917522 FAS917522 EQW917522 EHA917522 DXE917522 DNI917522 DDM917522 CTQ917522 CJU917522 BZY917522 BQC917522 BGG917522 AWK917522 AMO917522 ACS917522 SW917522 JA917522 D917522 WVM851986 WLQ851986 WBU851986 VRY851986 VIC851986 UYG851986 UOK851986 UEO851986 TUS851986 TKW851986 TBA851986 SRE851986 SHI851986 RXM851986 RNQ851986 RDU851986 QTY851986 QKC851986 QAG851986 PQK851986 PGO851986 OWS851986 OMW851986 ODA851986 NTE851986 NJI851986 MZM851986 MPQ851986 MFU851986 LVY851986 LMC851986 LCG851986 KSK851986 KIO851986 JYS851986 JOW851986 JFA851986 IVE851986 ILI851986 IBM851986 HRQ851986 HHU851986 GXY851986 GOC851986 GEG851986 FUK851986 FKO851986 FAS851986 EQW851986 EHA851986 DXE851986 DNI851986 DDM851986 CTQ851986 CJU851986 BZY851986 BQC851986 BGG851986 AWK851986 AMO851986 ACS851986 SW851986 JA851986 D851986 WVM786450 WLQ786450 WBU786450 VRY786450 VIC786450 UYG786450 UOK786450 UEO786450 TUS786450 TKW786450 TBA786450 SRE786450 SHI786450 RXM786450 RNQ786450 RDU786450 QTY786450 QKC786450 QAG786450 PQK786450 PGO786450 OWS786450 OMW786450 ODA786450 NTE786450 NJI786450 MZM786450 MPQ786450 MFU786450 LVY786450 LMC786450 LCG786450 KSK786450 KIO786450 JYS786450 JOW786450 JFA786450 IVE786450 ILI786450 IBM786450 HRQ786450 HHU786450 GXY786450 GOC786450 GEG786450 FUK786450 FKO786450 FAS786450 EQW786450 EHA786450 DXE786450 DNI786450 DDM786450 CTQ786450 CJU786450 BZY786450 BQC786450 BGG786450 AWK786450 AMO786450 ACS786450 SW786450 JA786450 D786450 WVM720914 WLQ720914 WBU720914 VRY720914 VIC720914 UYG720914 UOK720914 UEO720914 TUS720914 TKW720914 TBA720914 SRE720914 SHI720914 RXM720914 RNQ720914 RDU720914 QTY720914 QKC720914 QAG720914 PQK720914 PGO720914 OWS720914 OMW720914 ODA720914 NTE720914 NJI720914 MZM720914 MPQ720914 MFU720914 LVY720914 LMC720914 LCG720914 KSK720914 KIO720914 JYS720914 JOW720914 JFA720914 IVE720914 ILI720914 IBM720914 HRQ720914 HHU720914 GXY720914 GOC720914 GEG720914 FUK720914 FKO720914 FAS720914 EQW720914 EHA720914 DXE720914 DNI720914 DDM720914 CTQ720914 CJU720914 BZY720914 BQC720914 BGG720914 AWK720914 AMO720914 ACS720914 SW720914 JA720914 D720914 WVM655378 WLQ655378 WBU655378 VRY655378 VIC655378 UYG655378 UOK655378 UEO655378 TUS655378 TKW655378 TBA655378 SRE655378 SHI655378 RXM655378 RNQ655378 RDU655378 QTY655378 QKC655378 QAG655378 PQK655378 PGO655378 OWS655378 OMW655378 ODA655378 NTE655378 NJI655378 MZM655378 MPQ655378 MFU655378 LVY655378 LMC655378 LCG655378 KSK655378 KIO655378 JYS655378 JOW655378 JFA655378 IVE655378 ILI655378 IBM655378 HRQ655378 HHU655378 GXY655378 GOC655378 GEG655378 FUK655378 FKO655378 FAS655378 EQW655378 EHA655378 DXE655378 DNI655378 DDM655378 CTQ655378 CJU655378 BZY655378 BQC655378 BGG655378 AWK655378 AMO655378 ACS655378 SW655378 JA655378 D655378 WVM589842 WLQ589842 WBU589842 VRY589842 VIC589842 UYG589842 UOK589842 UEO589842 TUS589842 TKW589842 TBA589842 SRE589842 SHI589842 RXM589842 RNQ589842 RDU589842 QTY589842 QKC589842 QAG589842 PQK589842 PGO589842 OWS589842 OMW589842 ODA589842 NTE589842 NJI589842 MZM589842 MPQ589842 MFU589842 LVY589842 LMC589842 LCG589842 KSK589842 KIO589842 JYS589842 JOW589842 JFA589842 IVE589842 ILI589842 IBM589842 HRQ589842 HHU589842 GXY589842 GOC589842 GEG589842 FUK589842 FKO589842 FAS589842 EQW589842 EHA589842 DXE589842 DNI589842 DDM589842 CTQ589842 CJU589842 BZY589842 BQC589842 BGG589842 AWK589842 AMO589842 ACS589842 SW589842 JA589842 D589842 WVM524306 WLQ524306 WBU524306 VRY524306 VIC524306 UYG524306 UOK524306 UEO524306 TUS524306 TKW524306 TBA524306 SRE524306 SHI524306 RXM524306 RNQ524306 RDU524306 QTY524306 QKC524306 QAG524306 PQK524306 PGO524306 OWS524306 OMW524306 ODA524306 NTE524306 NJI524306 MZM524306 MPQ524306 MFU524306 LVY524306 LMC524306 LCG524306 KSK524306 KIO524306 JYS524306 JOW524306 JFA524306 IVE524306 ILI524306 IBM524306 HRQ524306 HHU524306 GXY524306 GOC524306 GEG524306 FUK524306 FKO524306 FAS524306 EQW524306 EHA524306 DXE524306 DNI524306 DDM524306 CTQ524306 CJU524306 BZY524306 BQC524306 BGG524306 AWK524306 AMO524306 ACS524306 SW524306 JA524306 D524306 WVM458770 WLQ458770 WBU458770 VRY458770 VIC458770 UYG458770 UOK458770 UEO458770 TUS458770 TKW458770 TBA458770 SRE458770 SHI458770 RXM458770 RNQ458770 RDU458770 QTY458770 QKC458770 QAG458770 PQK458770 PGO458770 OWS458770 OMW458770 ODA458770 NTE458770 NJI458770 MZM458770 MPQ458770 MFU458770 LVY458770 LMC458770 LCG458770 KSK458770 KIO458770 JYS458770 JOW458770 JFA458770 IVE458770 ILI458770 IBM458770 HRQ458770 HHU458770 GXY458770 GOC458770 GEG458770 FUK458770 FKO458770 FAS458770 EQW458770 EHA458770 DXE458770 DNI458770 DDM458770 CTQ458770 CJU458770 BZY458770 BQC458770 BGG458770 AWK458770 AMO458770 ACS458770 SW458770 JA458770 D458770 WVM393234 WLQ393234 WBU393234 VRY393234 VIC393234 UYG393234 UOK393234 UEO393234 TUS393234 TKW393234 TBA393234 SRE393234 SHI393234 RXM393234 RNQ393234 RDU393234 QTY393234 QKC393234 QAG393234 PQK393234 PGO393234 OWS393234 OMW393234 ODA393234 NTE393234 NJI393234 MZM393234 MPQ393234 MFU393234 LVY393234 LMC393234 LCG393234 KSK393234 KIO393234 JYS393234 JOW393234 JFA393234 IVE393234 ILI393234 IBM393234 HRQ393234 HHU393234 GXY393234 GOC393234 GEG393234 FUK393234 FKO393234 FAS393234 EQW393234 EHA393234 DXE393234 DNI393234 DDM393234 CTQ393234 CJU393234 BZY393234 BQC393234 BGG393234 AWK393234 AMO393234 ACS393234 SW393234 JA393234 D393234 WVM327698 WLQ327698 WBU327698 VRY327698 VIC327698 UYG327698 UOK327698 UEO327698 TUS327698 TKW327698 TBA327698 SRE327698 SHI327698 RXM327698 RNQ327698 RDU327698 QTY327698 QKC327698 QAG327698 PQK327698 PGO327698 OWS327698 OMW327698 ODA327698 NTE327698 NJI327698 MZM327698 MPQ327698 MFU327698 LVY327698 LMC327698 LCG327698 KSK327698 KIO327698 JYS327698 JOW327698 JFA327698 IVE327698 ILI327698 IBM327698 HRQ327698 HHU327698 GXY327698 GOC327698 GEG327698 FUK327698 FKO327698 FAS327698 EQW327698 EHA327698 DXE327698 DNI327698 DDM327698 CTQ327698 CJU327698 BZY327698 BQC327698 BGG327698 AWK327698 AMO327698 ACS327698 SW327698 JA327698 D327698 WVM262162 WLQ262162 WBU262162 VRY262162 VIC262162 UYG262162 UOK262162 UEO262162 TUS262162 TKW262162 TBA262162 SRE262162 SHI262162 RXM262162 RNQ262162 RDU262162 QTY262162 QKC262162 QAG262162 PQK262162 PGO262162 OWS262162 OMW262162 ODA262162 NTE262162 NJI262162 MZM262162 MPQ262162 MFU262162 LVY262162 LMC262162 LCG262162 KSK262162 KIO262162 JYS262162 JOW262162 JFA262162 IVE262162 ILI262162 IBM262162 HRQ262162 HHU262162 GXY262162 GOC262162 GEG262162 FUK262162 FKO262162 FAS262162 EQW262162 EHA262162 DXE262162 DNI262162 DDM262162 CTQ262162 CJU262162 BZY262162 BQC262162 BGG262162 AWK262162 AMO262162 ACS262162 SW262162 JA262162 D262162 WVM196626 WLQ196626 WBU196626 VRY196626 VIC196626 UYG196626 UOK196626 UEO196626 TUS196626 TKW196626 TBA196626 SRE196626 SHI196626 RXM196626 RNQ196626 RDU196626 QTY196626 QKC196626 QAG196626 PQK196626 PGO196626 OWS196626 OMW196626 ODA196626 NTE196626 NJI196626 MZM196626 MPQ196626 MFU196626 LVY196626 LMC196626 LCG196626 KSK196626 KIO196626 JYS196626 JOW196626 JFA196626 IVE196626 ILI196626 IBM196626 HRQ196626 HHU196626 GXY196626 GOC196626 GEG196626 FUK196626 FKO196626 FAS196626 EQW196626 EHA196626 DXE196626 DNI196626 DDM196626 CTQ196626 CJU196626 BZY196626 BQC196626 BGG196626 AWK196626 AMO196626 ACS196626 SW196626 JA196626 D196626 WVM131090 WLQ131090 WBU131090 VRY131090 VIC131090 UYG131090 UOK131090 UEO131090 TUS131090 TKW131090 TBA131090 SRE131090 SHI131090 RXM131090 RNQ131090 RDU131090 QTY131090 QKC131090 QAG131090 PQK131090 PGO131090 OWS131090 OMW131090 ODA131090 NTE131090 NJI131090 MZM131090 MPQ131090 MFU131090 LVY131090 LMC131090 LCG131090 KSK131090 KIO131090 JYS131090 JOW131090 JFA131090 IVE131090 ILI131090 IBM131090 HRQ131090 HHU131090 GXY131090 GOC131090 GEG131090 FUK131090 FKO131090 FAS131090 EQW131090 EHA131090 DXE131090 DNI131090 DDM131090 CTQ131090 CJU131090 BZY131090 BQC131090 BGG131090 AWK131090 AMO131090 ACS131090 SW131090 JA131090 D131090 WVM65554 WLQ65554 WBU65554 VRY65554 VIC65554 UYG65554 UOK65554 UEO65554 TUS65554 TKW65554 TBA65554 SRE65554 SHI65554 RXM65554 RNQ65554 RDU65554 QTY65554 QKC65554 QAG65554 PQK65554 PGO65554 OWS65554 OMW65554 ODA65554 NTE65554 NJI65554 MZM65554 MPQ65554 MFU65554 LVY65554 LMC65554 LCG65554 KSK65554 KIO65554 JYS65554 JOW65554 JFA65554 IVE65554 ILI65554 IBM65554 HRQ65554 HHU65554 GXY65554 GOC65554 GEG65554 FUK65554 FKO65554 FAS65554 EQW65554 EHA65554 DXE65554 DNI65554 DDM65554 CTQ65554 CJU65554 BZY65554 BQC65554 BGG65554 AWK65554 AMO65554 ACS65554 SW65554 JA65554 D65554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formula1>$S$18:$S$20</formula1>
    </dataValidation>
    <dataValidation type="list" allowBlank="1" showInputMessage="1" showErrorMessage="1" sqref="I24:I44 JE24:JE44 TA24:TA44 ACW24:ACW44 AMS24:AMS44 AWO24:AWO44 BGK24:BGK44 BQG24:BQG44 CAC24:CAC44 CJY24:CJY44 CTU24:CTU44 DDQ24:DDQ44 DNM24:DNM44 DXI24:DXI44 EHE24:EHE44 ERA24:ERA44 FAW24:FAW44 FKS24:FKS44 FUO24:FUO44 GEK24:GEK44 GOG24:GOG44 GYC24:GYC44 HHY24:HHY44 HRU24:HRU44 IBQ24:IBQ44 ILM24:ILM44 IVI24:IVI44 JFE24:JFE44 JPA24:JPA44 JYW24:JYW44 KIS24:KIS44 KSO24:KSO44 LCK24:LCK44 LMG24:LMG44 LWC24:LWC44 MFY24:MFY44 MPU24:MPU44 MZQ24:MZQ44 NJM24:NJM44 NTI24:NTI44 ODE24:ODE44 ONA24:ONA44 OWW24:OWW44 PGS24:PGS44 PQO24:PQO44 QAK24:QAK44 QKG24:QKG44 QUC24:QUC44 RDY24:RDY44 RNU24:RNU44 RXQ24:RXQ44 SHM24:SHM44 SRI24:SRI44 TBE24:TBE44 TLA24:TLA44 TUW24:TUW44 UES24:UES44 UOO24:UOO44 UYK24:UYK44 VIG24:VIG44 VSC24:VSC44 WBY24:WBY44 WLU24:WLU44 WVQ24:WVQ44 I65561:I65581 JE65561:JE65581 TA65561:TA65581 ACW65561:ACW65581 AMS65561:AMS65581 AWO65561:AWO65581 BGK65561:BGK65581 BQG65561:BQG65581 CAC65561:CAC65581 CJY65561:CJY65581 CTU65561:CTU65581 DDQ65561:DDQ65581 DNM65561:DNM65581 DXI65561:DXI65581 EHE65561:EHE65581 ERA65561:ERA65581 FAW65561:FAW65581 FKS65561:FKS65581 FUO65561:FUO65581 GEK65561:GEK65581 GOG65561:GOG65581 GYC65561:GYC65581 HHY65561:HHY65581 HRU65561:HRU65581 IBQ65561:IBQ65581 ILM65561:ILM65581 IVI65561:IVI65581 JFE65561:JFE65581 JPA65561:JPA65581 JYW65561:JYW65581 KIS65561:KIS65581 KSO65561:KSO65581 LCK65561:LCK65581 LMG65561:LMG65581 LWC65561:LWC65581 MFY65561:MFY65581 MPU65561:MPU65581 MZQ65561:MZQ65581 NJM65561:NJM65581 NTI65561:NTI65581 ODE65561:ODE65581 ONA65561:ONA65581 OWW65561:OWW65581 PGS65561:PGS65581 PQO65561:PQO65581 QAK65561:QAK65581 QKG65561:QKG65581 QUC65561:QUC65581 RDY65561:RDY65581 RNU65561:RNU65581 RXQ65561:RXQ65581 SHM65561:SHM65581 SRI65561:SRI65581 TBE65561:TBE65581 TLA65561:TLA65581 TUW65561:TUW65581 UES65561:UES65581 UOO65561:UOO65581 UYK65561:UYK65581 VIG65561:VIG65581 VSC65561:VSC65581 WBY65561:WBY65581 WLU65561:WLU65581 WVQ65561:WVQ65581 I131097:I131117 JE131097:JE131117 TA131097:TA131117 ACW131097:ACW131117 AMS131097:AMS131117 AWO131097:AWO131117 BGK131097:BGK131117 BQG131097:BQG131117 CAC131097:CAC131117 CJY131097:CJY131117 CTU131097:CTU131117 DDQ131097:DDQ131117 DNM131097:DNM131117 DXI131097:DXI131117 EHE131097:EHE131117 ERA131097:ERA131117 FAW131097:FAW131117 FKS131097:FKS131117 FUO131097:FUO131117 GEK131097:GEK131117 GOG131097:GOG131117 GYC131097:GYC131117 HHY131097:HHY131117 HRU131097:HRU131117 IBQ131097:IBQ131117 ILM131097:ILM131117 IVI131097:IVI131117 JFE131097:JFE131117 JPA131097:JPA131117 JYW131097:JYW131117 KIS131097:KIS131117 KSO131097:KSO131117 LCK131097:LCK131117 LMG131097:LMG131117 LWC131097:LWC131117 MFY131097:MFY131117 MPU131097:MPU131117 MZQ131097:MZQ131117 NJM131097:NJM131117 NTI131097:NTI131117 ODE131097:ODE131117 ONA131097:ONA131117 OWW131097:OWW131117 PGS131097:PGS131117 PQO131097:PQO131117 QAK131097:QAK131117 QKG131097:QKG131117 QUC131097:QUC131117 RDY131097:RDY131117 RNU131097:RNU131117 RXQ131097:RXQ131117 SHM131097:SHM131117 SRI131097:SRI131117 TBE131097:TBE131117 TLA131097:TLA131117 TUW131097:TUW131117 UES131097:UES131117 UOO131097:UOO131117 UYK131097:UYK131117 VIG131097:VIG131117 VSC131097:VSC131117 WBY131097:WBY131117 WLU131097:WLU131117 WVQ131097:WVQ131117 I196633:I196653 JE196633:JE196653 TA196633:TA196653 ACW196633:ACW196653 AMS196633:AMS196653 AWO196633:AWO196653 BGK196633:BGK196653 BQG196633:BQG196653 CAC196633:CAC196653 CJY196633:CJY196653 CTU196633:CTU196653 DDQ196633:DDQ196653 DNM196633:DNM196653 DXI196633:DXI196653 EHE196633:EHE196653 ERA196633:ERA196653 FAW196633:FAW196653 FKS196633:FKS196653 FUO196633:FUO196653 GEK196633:GEK196653 GOG196633:GOG196653 GYC196633:GYC196653 HHY196633:HHY196653 HRU196633:HRU196653 IBQ196633:IBQ196653 ILM196633:ILM196653 IVI196633:IVI196653 JFE196633:JFE196653 JPA196633:JPA196653 JYW196633:JYW196653 KIS196633:KIS196653 KSO196633:KSO196653 LCK196633:LCK196653 LMG196633:LMG196653 LWC196633:LWC196653 MFY196633:MFY196653 MPU196633:MPU196653 MZQ196633:MZQ196653 NJM196633:NJM196653 NTI196633:NTI196653 ODE196633:ODE196653 ONA196633:ONA196653 OWW196633:OWW196653 PGS196633:PGS196653 PQO196633:PQO196653 QAK196633:QAK196653 QKG196633:QKG196653 QUC196633:QUC196653 RDY196633:RDY196653 RNU196633:RNU196653 RXQ196633:RXQ196653 SHM196633:SHM196653 SRI196633:SRI196653 TBE196633:TBE196653 TLA196633:TLA196653 TUW196633:TUW196653 UES196633:UES196653 UOO196633:UOO196653 UYK196633:UYK196653 VIG196633:VIG196653 VSC196633:VSC196653 WBY196633:WBY196653 WLU196633:WLU196653 WVQ196633:WVQ196653 I262169:I262189 JE262169:JE262189 TA262169:TA262189 ACW262169:ACW262189 AMS262169:AMS262189 AWO262169:AWO262189 BGK262169:BGK262189 BQG262169:BQG262189 CAC262169:CAC262189 CJY262169:CJY262189 CTU262169:CTU262189 DDQ262169:DDQ262189 DNM262169:DNM262189 DXI262169:DXI262189 EHE262169:EHE262189 ERA262169:ERA262189 FAW262169:FAW262189 FKS262169:FKS262189 FUO262169:FUO262189 GEK262169:GEK262189 GOG262169:GOG262189 GYC262169:GYC262189 HHY262169:HHY262189 HRU262169:HRU262189 IBQ262169:IBQ262189 ILM262169:ILM262189 IVI262169:IVI262189 JFE262169:JFE262189 JPA262169:JPA262189 JYW262169:JYW262189 KIS262169:KIS262189 KSO262169:KSO262189 LCK262169:LCK262189 LMG262169:LMG262189 LWC262169:LWC262189 MFY262169:MFY262189 MPU262169:MPU262189 MZQ262169:MZQ262189 NJM262169:NJM262189 NTI262169:NTI262189 ODE262169:ODE262189 ONA262169:ONA262189 OWW262169:OWW262189 PGS262169:PGS262189 PQO262169:PQO262189 QAK262169:QAK262189 QKG262169:QKG262189 QUC262169:QUC262189 RDY262169:RDY262189 RNU262169:RNU262189 RXQ262169:RXQ262189 SHM262169:SHM262189 SRI262169:SRI262189 TBE262169:TBE262189 TLA262169:TLA262189 TUW262169:TUW262189 UES262169:UES262189 UOO262169:UOO262189 UYK262169:UYK262189 VIG262169:VIG262189 VSC262169:VSC262189 WBY262169:WBY262189 WLU262169:WLU262189 WVQ262169:WVQ262189 I327705:I327725 JE327705:JE327725 TA327705:TA327725 ACW327705:ACW327725 AMS327705:AMS327725 AWO327705:AWO327725 BGK327705:BGK327725 BQG327705:BQG327725 CAC327705:CAC327725 CJY327705:CJY327725 CTU327705:CTU327725 DDQ327705:DDQ327725 DNM327705:DNM327725 DXI327705:DXI327725 EHE327705:EHE327725 ERA327705:ERA327725 FAW327705:FAW327725 FKS327705:FKS327725 FUO327705:FUO327725 GEK327705:GEK327725 GOG327705:GOG327725 GYC327705:GYC327725 HHY327705:HHY327725 HRU327705:HRU327725 IBQ327705:IBQ327725 ILM327705:ILM327725 IVI327705:IVI327725 JFE327705:JFE327725 JPA327705:JPA327725 JYW327705:JYW327725 KIS327705:KIS327725 KSO327705:KSO327725 LCK327705:LCK327725 LMG327705:LMG327725 LWC327705:LWC327725 MFY327705:MFY327725 MPU327705:MPU327725 MZQ327705:MZQ327725 NJM327705:NJM327725 NTI327705:NTI327725 ODE327705:ODE327725 ONA327705:ONA327725 OWW327705:OWW327725 PGS327705:PGS327725 PQO327705:PQO327725 QAK327705:QAK327725 QKG327705:QKG327725 QUC327705:QUC327725 RDY327705:RDY327725 RNU327705:RNU327725 RXQ327705:RXQ327725 SHM327705:SHM327725 SRI327705:SRI327725 TBE327705:TBE327725 TLA327705:TLA327725 TUW327705:TUW327725 UES327705:UES327725 UOO327705:UOO327725 UYK327705:UYK327725 VIG327705:VIG327725 VSC327705:VSC327725 WBY327705:WBY327725 WLU327705:WLU327725 WVQ327705:WVQ327725 I393241:I393261 JE393241:JE393261 TA393241:TA393261 ACW393241:ACW393261 AMS393241:AMS393261 AWO393241:AWO393261 BGK393241:BGK393261 BQG393241:BQG393261 CAC393241:CAC393261 CJY393241:CJY393261 CTU393241:CTU393261 DDQ393241:DDQ393261 DNM393241:DNM393261 DXI393241:DXI393261 EHE393241:EHE393261 ERA393241:ERA393261 FAW393241:FAW393261 FKS393241:FKS393261 FUO393241:FUO393261 GEK393241:GEK393261 GOG393241:GOG393261 GYC393241:GYC393261 HHY393241:HHY393261 HRU393241:HRU393261 IBQ393241:IBQ393261 ILM393241:ILM393261 IVI393241:IVI393261 JFE393241:JFE393261 JPA393241:JPA393261 JYW393241:JYW393261 KIS393241:KIS393261 KSO393241:KSO393261 LCK393241:LCK393261 LMG393241:LMG393261 LWC393241:LWC393261 MFY393241:MFY393261 MPU393241:MPU393261 MZQ393241:MZQ393261 NJM393241:NJM393261 NTI393241:NTI393261 ODE393241:ODE393261 ONA393241:ONA393261 OWW393241:OWW393261 PGS393241:PGS393261 PQO393241:PQO393261 QAK393241:QAK393261 QKG393241:QKG393261 QUC393241:QUC393261 RDY393241:RDY393261 RNU393241:RNU393261 RXQ393241:RXQ393261 SHM393241:SHM393261 SRI393241:SRI393261 TBE393241:TBE393261 TLA393241:TLA393261 TUW393241:TUW393261 UES393241:UES393261 UOO393241:UOO393261 UYK393241:UYK393261 VIG393241:VIG393261 VSC393241:VSC393261 WBY393241:WBY393261 WLU393241:WLU393261 WVQ393241:WVQ393261 I458777:I458797 JE458777:JE458797 TA458777:TA458797 ACW458777:ACW458797 AMS458777:AMS458797 AWO458777:AWO458797 BGK458777:BGK458797 BQG458777:BQG458797 CAC458777:CAC458797 CJY458777:CJY458797 CTU458777:CTU458797 DDQ458777:DDQ458797 DNM458777:DNM458797 DXI458777:DXI458797 EHE458777:EHE458797 ERA458777:ERA458797 FAW458777:FAW458797 FKS458777:FKS458797 FUO458777:FUO458797 GEK458777:GEK458797 GOG458777:GOG458797 GYC458777:GYC458797 HHY458777:HHY458797 HRU458777:HRU458797 IBQ458777:IBQ458797 ILM458777:ILM458797 IVI458777:IVI458797 JFE458777:JFE458797 JPA458777:JPA458797 JYW458777:JYW458797 KIS458777:KIS458797 KSO458777:KSO458797 LCK458777:LCK458797 LMG458777:LMG458797 LWC458777:LWC458797 MFY458777:MFY458797 MPU458777:MPU458797 MZQ458777:MZQ458797 NJM458777:NJM458797 NTI458777:NTI458797 ODE458777:ODE458797 ONA458777:ONA458797 OWW458777:OWW458797 PGS458777:PGS458797 PQO458777:PQO458797 QAK458777:QAK458797 QKG458777:QKG458797 QUC458777:QUC458797 RDY458777:RDY458797 RNU458777:RNU458797 RXQ458777:RXQ458797 SHM458777:SHM458797 SRI458777:SRI458797 TBE458777:TBE458797 TLA458777:TLA458797 TUW458777:TUW458797 UES458777:UES458797 UOO458777:UOO458797 UYK458777:UYK458797 VIG458777:VIG458797 VSC458777:VSC458797 WBY458777:WBY458797 WLU458777:WLU458797 WVQ458777:WVQ458797 I524313:I524333 JE524313:JE524333 TA524313:TA524333 ACW524313:ACW524333 AMS524313:AMS524333 AWO524313:AWO524333 BGK524313:BGK524333 BQG524313:BQG524333 CAC524313:CAC524333 CJY524313:CJY524333 CTU524313:CTU524333 DDQ524313:DDQ524333 DNM524313:DNM524333 DXI524313:DXI524333 EHE524313:EHE524333 ERA524313:ERA524333 FAW524313:FAW524333 FKS524313:FKS524333 FUO524313:FUO524333 GEK524313:GEK524333 GOG524313:GOG524333 GYC524313:GYC524333 HHY524313:HHY524333 HRU524313:HRU524333 IBQ524313:IBQ524333 ILM524313:ILM524333 IVI524313:IVI524333 JFE524313:JFE524333 JPA524313:JPA524333 JYW524313:JYW524333 KIS524313:KIS524333 KSO524313:KSO524333 LCK524313:LCK524333 LMG524313:LMG524333 LWC524313:LWC524333 MFY524313:MFY524333 MPU524313:MPU524333 MZQ524313:MZQ524333 NJM524313:NJM524333 NTI524313:NTI524333 ODE524313:ODE524333 ONA524313:ONA524333 OWW524313:OWW524333 PGS524313:PGS524333 PQO524313:PQO524333 QAK524313:QAK524333 QKG524313:QKG524333 QUC524313:QUC524333 RDY524313:RDY524333 RNU524313:RNU524333 RXQ524313:RXQ524333 SHM524313:SHM524333 SRI524313:SRI524333 TBE524313:TBE524333 TLA524313:TLA524333 TUW524313:TUW524333 UES524313:UES524333 UOO524313:UOO524333 UYK524313:UYK524333 VIG524313:VIG524333 VSC524313:VSC524333 WBY524313:WBY524333 WLU524313:WLU524333 WVQ524313:WVQ524333 I589849:I589869 JE589849:JE589869 TA589849:TA589869 ACW589849:ACW589869 AMS589849:AMS589869 AWO589849:AWO589869 BGK589849:BGK589869 BQG589849:BQG589869 CAC589849:CAC589869 CJY589849:CJY589869 CTU589849:CTU589869 DDQ589849:DDQ589869 DNM589849:DNM589869 DXI589849:DXI589869 EHE589849:EHE589869 ERA589849:ERA589869 FAW589849:FAW589869 FKS589849:FKS589869 FUO589849:FUO589869 GEK589849:GEK589869 GOG589849:GOG589869 GYC589849:GYC589869 HHY589849:HHY589869 HRU589849:HRU589869 IBQ589849:IBQ589869 ILM589849:ILM589869 IVI589849:IVI589869 JFE589849:JFE589869 JPA589849:JPA589869 JYW589849:JYW589869 KIS589849:KIS589869 KSO589849:KSO589869 LCK589849:LCK589869 LMG589849:LMG589869 LWC589849:LWC589869 MFY589849:MFY589869 MPU589849:MPU589869 MZQ589849:MZQ589869 NJM589849:NJM589869 NTI589849:NTI589869 ODE589849:ODE589869 ONA589849:ONA589869 OWW589849:OWW589869 PGS589849:PGS589869 PQO589849:PQO589869 QAK589849:QAK589869 QKG589849:QKG589869 QUC589849:QUC589869 RDY589849:RDY589869 RNU589849:RNU589869 RXQ589849:RXQ589869 SHM589849:SHM589869 SRI589849:SRI589869 TBE589849:TBE589869 TLA589849:TLA589869 TUW589849:TUW589869 UES589849:UES589869 UOO589849:UOO589869 UYK589849:UYK589869 VIG589849:VIG589869 VSC589849:VSC589869 WBY589849:WBY589869 WLU589849:WLU589869 WVQ589849:WVQ589869 I655385:I655405 JE655385:JE655405 TA655385:TA655405 ACW655385:ACW655405 AMS655385:AMS655405 AWO655385:AWO655405 BGK655385:BGK655405 BQG655385:BQG655405 CAC655385:CAC655405 CJY655385:CJY655405 CTU655385:CTU655405 DDQ655385:DDQ655405 DNM655385:DNM655405 DXI655385:DXI655405 EHE655385:EHE655405 ERA655385:ERA655405 FAW655385:FAW655405 FKS655385:FKS655405 FUO655385:FUO655405 GEK655385:GEK655405 GOG655385:GOG655405 GYC655385:GYC655405 HHY655385:HHY655405 HRU655385:HRU655405 IBQ655385:IBQ655405 ILM655385:ILM655405 IVI655385:IVI655405 JFE655385:JFE655405 JPA655385:JPA655405 JYW655385:JYW655405 KIS655385:KIS655405 KSO655385:KSO655405 LCK655385:LCK655405 LMG655385:LMG655405 LWC655385:LWC655405 MFY655385:MFY655405 MPU655385:MPU655405 MZQ655385:MZQ655405 NJM655385:NJM655405 NTI655385:NTI655405 ODE655385:ODE655405 ONA655385:ONA655405 OWW655385:OWW655405 PGS655385:PGS655405 PQO655385:PQO655405 QAK655385:QAK655405 QKG655385:QKG655405 QUC655385:QUC655405 RDY655385:RDY655405 RNU655385:RNU655405 RXQ655385:RXQ655405 SHM655385:SHM655405 SRI655385:SRI655405 TBE655385:TBE655405 TLA655385:TLA655405 TUW655385:TUW655405 UES655385:UES655405 UOO655385:UOO655405 UYK655385:UYK655405 VIG655385:VIG655405 VSC655385:VSC655405 WBY655385:WBY655405 WLU655385:WLU655405 WVQ655385:WVQ655405 I720921:I720941 JE720921:JE720941 TA720921:TA720941 ACW720921:ACW720941 AMS720921:AMS720941 AWO720921:AWO720941 BGK720921:BGK720941 BQG720921:BQG720941 CAC720921:CAC720941 CJY720921:CJY720941 CTU720921:CTU720941 DDQ720921:DDQ720941 DNM720921:DNM720941 DXI720921:DXI720941 EHE720921:EHE720941 ERA720921:ERA720941 FAW720921:FAW720941 FKS720921:FKS720941 FUO720921:FUO720941 GEK720921:GEK720941 GOG720921:GOG720941 GYC720921:GYC720941 HHY720921:HHY720941 HRU720921:HRU720941 IBQ720921:IBQ720941 ILM720921:ILM720941 IVI720921:IVI720941 JFE720921:JFE720941 JPA720921:JPA720941 JYW720921:JYW720941 KIS720921:KIS720941 KSO720921:KSO720941 LCK720921:LCK720941 LMG720921:LMG720941 LWC720921:LWC720941 MFY720921:MFY720941 MPU720921:MPU720941 MZQ720921:MZQ720941 NJM720921:NJM720941 NTI720921:NTI720941 ODE720921:ODE720941 ONA720921:ONA720941 OWW720921:OWW720941 PGS720921:PGS720941 PQO720921:PQO720941 QAK720921:QAK720941 QKG720921:QKG720941 QUC720921:QUC720941 RDY720921:RDY720941 RNU720921:RNU720941 RXQ720921:RXQ720941 SHM720921:SHM720941 SRI720921:SRI720941 TBE720921:TBE720941 TLA720921:TLA720941 TUW720921:TUW720941 UES720921:UES720941 UOO720921:UOO720941 UYK720921:UYK720941 VIG720921:VIG720941 VSC720921:VSC720941 WBY720921:WBY720941 WLU720921:WLU720941 WVQ720921:WVQ720941 I786457:I786477 JE786457:JE786477 TA786457:TA786477 ACW786457:ACW786477 AMS786457:AMS786477 AWO786457:AWO786477 BGK786457:BGK786477 BQG786457:BQG786477 CAC786457:CAC786477 CJY786457:CJY786477 CTU786457:CTU786477 DDQ786457:DDQ786477 DNM786457:DNM786477 DXI786457:DXI786477 EHE786457:EHE786477 ERA786457:ERA786477 FAW786457:FAW786477 FKS786457:FKS786477 FUO786457:FUO786477 GEK786457:GEK786477 GOG786457:GOG786477 GYC786457:GYC786477 HHY786457:HHY786477 HRU786457:HRU786477 IBQ786457:IBQ786477 ILM786457:ILM786477 IVI786457:IVI786477 JFE786457:JFE786477 JPA786457:JPA786477 JYW786457:JYW786477 KIS786457:KIS786477 KSO786457:KSO786477 LCK786457:LCK786477 LMG786457:LMG786477 LWC786457:LWC786477 MFY786457:MFY786477 MPU786457:MPU786477 MZQ786457:MZQ786477 NJM786457:NJM786477 NTI786457:NTI786477 ODE786457:ODE786477 ONA786457:ONA786477 OWW786457:OWW786477 PGS786457:PGS786477 PQO786457:PQO786477 QAK786457:QAK786477 QKG786457:QKG786477 QUC786457:QUC786477 RDY786457:RDY786477 RNU786457:RNU786477 RXQ786457:RXQ786477 SHM786457:SHM786477 SRI786457:SRI786477 TBE786457:TBE786477 TLA786457:TLA786477 TUW786457:TUW786477 UES786457:UES786477 UOO786457:UOO786477 UYK786457:UYK786477 VIG786457:VIG786477 VSC786457:VSC786477 WBY786457:WBY786477 WLU786457:WLU786477 WVQ786457:WVQ786477 I851993:I852013 JE851993:JE852013 TA851993:TA852013 ACW851993:ACW852013 AMS851993:AMS852013 AWO851993:AWO852013 BGK851993:BGK852013 BQG851993:BQG852013 CAC851993:CAC852013 CJY851993:CJY852013 CTU851993:CTU852013 DDQ851993:DDQ852013 DNM851993:DNM852013 DXI851993:DXI852013 EHE851993:EHE852013 ERA851993:ERA852013 FAW851993:FAW852013 FKS851993:FKS852013 FUO851993:FUO852013 GEK851993:GEK852013 GOG851993:GOG852013 GYC851993:GYC852013 HHY851993:HHY852013 HRU851993:HRU852013 IBQ851993:IBQ852013 ILM851993:ILM852013 IVI851993:IVI852013 JFE851993:JFE852013 JPA851993:JPA852013 JYW851993:JYW852013 KIS851993:KIS852013 KSO851993:KSO852013 LCK851993:LCK852013 LMG851993:LMG852013 LWC851993:LWC852013 MFY851993:MFY852013 MPU851993:MPU852013 MZQ851993:MZQ852013 NJM851993:NJM852013 NTI851993:NTI852013 ODE851993:ODE852013 ONA851993:ONA852013 OWW851993:OWW852013 PGS851993:PGS852013 PQO851993:PQO852013 QAK851993:QAK852013 QKG851993:QKG852013 QUC851993:QUC852013 RDY851993:RDY852013 RNU851993:RNU852013 RXQ851993:RXQ852013 SHM851993:SHM852013 SRI851993:SRI852013 TBE851993:TBE852013 TLA851993:TLA852013 TUW851993:TUW852013 UES851993:UES852013 UOO851993:UOO852013 UYK851993:UYK852013 VIG851993:VIG852013 VSC851993:VSC852013 WBY851993:WBY852013 WLU851993:WLU852013 WVQ851993:WVQ852013 I917529:I917549 JE917529:JE917549 TA917529:TA917549 ACW917529:ACW917549 AMS917529:AMS917549 AWO917529:AWO917549 BGK917529:BGK917549 BQG917529:BQG917549 CAC917529:CAC917549 CJY917529:CJY917549 CTU917529:CTU917549 DDQ917529:DDQ917549 DNM917529:DNM917549 DXI917529:DXI917549 EHE917529:EHE917549 ERA917529:ERA917549 FAW917529:FAW917549 FKS917529:FKS917549 FUO917529:FUO917549 GEK917529:GEK917549 GOG917529:GOG917549 GYC917529:GYC917549 HHY917529:HHY917549 HRU917529:HRU917549 IBQ917529:IBQ917549 ILM917529:ILM917549 IVI917529:IVI917549 JFE917529:JFE917549 JPA917529:JPA917549 JYW917529:JYW917549 KIS917529:KIS917549 KSO917529:KSO917549 LCK917529:LCK917549 LMG917529:LMG917549 LWC917529:LWC917549 MFY917529:MFY917549 MPU917529:MPU917549 MZQ917529:MZQ917549 NJM917529:NJM917549 NTI917529:NTI917549 ODE917529:ODE917549 ONA917529:ONA917549 OWW917529:OWW917549 PGS917529:PGS917549 PQO917529:PQO917549 QAK917529:QAK917549 QKG917529:QKG917549 QUC917529:QUC917549 RDY917529:RDY917549 RNU917529:RNU917549 RXQ917529:RXQ917549 SHM917529:SHM917549 SRI917529:SRI917549 TBE917529:TBE917549 TLA917529:TLA917549 TUW917529:TUW917549 UES917529:UES917549 UOO917529:UOO917549 UYK917529:UYK917549 VIG917529:VIG917549 VSC917529:VSC917549 WBY917529:WBY917549 WLU917529:WLU917549 WVQ917529:WVQ917549 I983065:I983085 JE983065:JE983085 TA983065:TA983085 ACW983065:ACW983085 AMS983065:AMS983085 AWO983065:AWO983085 BGK983065:BGK983085 BQG983065:BQG983085 CAC983065:CAC983085 CJY983065:CJY983085 CTU983065:CTU983085 DDQ983065:DDQ983085 DNM983065:DNM983085 DXI983065:DXI983085 EHE983065:EHE983085 ERA983065:ERA983085 FAW983065:FAW983085 FKS983065:FKS983085 FUO983065:FUO983085 GEK983065:GEK983085 GOG983065:GOG983085 GYC983065:GYC983085 HHY983065:HHY983085 HRU983065:HRU983085 IBQ983065:IBQ983085 ILM983065:ILM983085 IVI983065:IVI983085 JFE983065:JFE983085 JPA983065:JPA983085 JYW983065:JYW983085 KIS983065:KIS983085 KSO983065:KSO983085 LCK983065:LCK983085 LMG983065:LMG983085 LWC983065:LWC983085 MFY983065:MFY983085 MPU983065:MPU983085 MZQ983065:MZQ983085 NJM983065:NJM983085 NTI983065:NTI983085 ODE983065:ODE983085 ONA983065:ONA983085 OWW983065:OWW983085 PGS983065:PGS983085 PQO983065:PQO983085 QAK983065:QAK983085 QKG983065:QKG983085 QUC983065:QUC983085 RDY983065:RDY983085 RNU983065:RNU983085 RXQ983065:RXQ983085 SHM983065:SHM983085 SRI983065:SRI983085 TBE983065:TBE983085 TLA983065:TLA983085 TUW983065:TUW983085 UES983065:UES983085 UOO983065:UOO983085 UYK983065:UYK983085 VIG983065:VIG983085 VSC983065:VSC983085 WBY983065:WBY983085 WLU983065:WLU983085 WVQ983065:WVQ983085">
      <formula1>$S$8:$S$8</formula1>
    </dataValidation>
    <dataValidation type="list" showInputMessage="1" showErrorMessage="1" sqref="E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E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E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E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E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E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E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E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E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E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E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E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E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E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E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E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$S$8:$S$8</formula1>
    </dataValidation>
    <dataValidation type="list" allowBlank="1" showInputMessage="1" showErrorMessage="1" sqref="WVP983065:WVP983085 JD24:JD44 SZ24:SZ44 ACV24:ACV44 AMR24:AMR44 AWN24:AWN44 BGJ24:BGJ44 BQF24:BQF44 CAB24:CAB44 CJX24:CJX44 CTT24:CTT44 DDP24:DDP44 DNL24:DNL44 DXH24:DXH44 EHD24:EHD44 EQZ24:EQZ44 FAV24:FAV44 FKR24:FKR44 FUN24:FUN44 GEJ24:GEJ44 GOF24:GOF44 GYB24:GYB44 HHX24:HHX44 HRT24:HRT44 IBP24:IBP44 ILL24:ILL44 IVH24:IVH44 JFD24:JFD44 JOZ24:JOZ44 JYV24:JYV44 KIR24:KIR44 KSN24:KSN44 LCJ24:LCJ44 LMF24:LMF44 LWB24:LWB44 MFX24:MFX44 MPT24:MPT44 MZP24:MZP44 NJL24:NJL44 NTH24:NTH44 ODD24:ODD44 OMZ24:OMZ44 OWV24:OWV44 PGR24:PGR44 PQN24:PQN44 QAJ24:QAJ44 QKF24:QKF44 QUB24:QUB44 RDX24:RDX44 RNT24:RNT44 RXP24:RXP44 SHL24:SHL44 SRH24:SRH44 TBD24:TBD44 TKZ24:TKZ44 TUV24:TUV44 UER24:UER44 UON24:UON44 UYJ24:UYJ44 VIF24:VIF44 VSB24:VSB44 WBX24:WBX44 WLT24:WLT44 WVP24:WVP44 G65561:H65581 JD65561:JD65581 SZ65561:SZ65581 ACV65561:ACV65581 AMR65561:AMR65581 AWN65561:AWN65581 BGJ65561:BGJ65581 BQF65561:BQF65581 CAB65561:CAB65581 CJX65561:CJX65581 CTT65561:CTT65581 DDP65561:DDP65581 DNL65561:DNL65581 DXH65561:DXH65581 EHD65561:EHD65581 EQZ65561:EQZ65581 FAV65561:FAV65581 FKR65561:FKR65581 FUN65561:FUN65581 GEJ65561:GEJ65581 GOF65561:GOF65581 GYB65561:GYB65581 HHX65561:HHX65581 HRT65561:HRT65581 IBP65561:IBP65581 ILL65561:ILL65581 IVH65561:IVH65581 JFD65561:JFD65581 JOZ65561:JOZ65581 JYV65561:JYV65581 KIR65561:KIR65581 KSN65561:KSN65581 LCJ65561:LCJ65581 LMF65561:LMF65581 LWB65561:LWB65581 MFX65561:MFX65581 MPT65561:MPT65581 MZP65561:MZP65581 NJL65561:NJL65581 NTH65561:NTH65581 ODD65561:ODD65581 OMZ65561:OMZ65581 OWV65561:OWV65581 PGR65561:PGR65581 PQN65561:PQN65581 QAJ65561:QAJ65581 QKF65561:QKF65581 QUB65561:QUB65581 RDX65561:RDX65581 RNT65561:RNT65581 RXP65561:RXP65581 SHL65561:SHL65581 SRH65561:SRH65581 TBD65561:TBD65581 TKZ65561:TKZ65581 TUV65561:TUV65581 UER65561:UER65581 UON65561:UON65581 UYJ65561:UYJ65581 VIF65561:VIF65581 VSB65561:VSB65581 WBX65561:WBX65581 WLT65561:WLT65581 WVP65561:WVP65581 G131097:H131117 JD131097:JD131117 SZ131097:SZ131117 ACV131097:ACV131117 AMR131097:AMR131117 AWN131097:AWN131117 BGJ131097:BGJ131117 BQF131097:BQF131117 CAB131097:CAB131117 CJX131097:CJX131117 CTT131097:CTT131117 DDP131097:DDP131117 DNL131097:DNL131117 DXH131097:DXH131117 EHD131097:EHD131117 EQZ131097:EQZ131117 FAV131097:FAV131117 FKR131097:FKR131117 FUN131097:FUN131117 GEJ131097:GEJ131117 GOF131097:GOF131117 GYB131097:GYB131117 HHX131097:HHX131117 HRT131097:HRT131117 IBP131097:IBP131117 ILL131097:ILL131117 IVH131097:IVH131117 JFD131097:JFD131117 JOZ131097:JOZ131117 JYV131097:JYV131117 KIR131097:KIR131117 KSN131097:KSN131117 LCJ131097:LCJ131117 LMF131097:LMF131117 LWB131097:LWB131117 MFX131097:MFX131117 MPT131097:MPT131117 MZP131097:MZP131117 NJL131097:NJL131117 NTH131097:NTH131117 ODD131097:ODD131117 OMZ131097:OMZ131117 OWV131097:OWV131117 PGR131097:PGR131117 PQN131097:PQN131117 QAJ131097:QAJ131117 QKF131097:QKF131117 QUB131097:QUB131117 RDX131097:RDX131117 RNT131097:RNT131117 RXP131097:RXP131117 SHL131097:SHL131117 SRH131097:SRH131117 TBD131097:TBD131117 TKZ131097:TKZ131117 TUV131097:TUV131117 UER131097:UER131117 UON131097:UON131117 UYJ131097:UYJ131117 VIF131097:VIF131117 VSB131097:VSB131117 WBX131097:WBX131117 WLT131097:WLT131117 WVP131097:WVP131117 G196633:H196653 JD196633:JD196653 SZ196633:SZ196653 ACV196633:ACV196653 AMR196633:AMR196653 AWN196633:AWN196653 BGJ196633:BGJ196653 BQF196633:BQF196653 CAB196633:CAB196653 CJX196633:CJX196653 CTT196633:CTT196653 DDP196633:DDP196653 DNL196633:DNL196653 DXH196633:DXH196653 EHD196633:EHD196653 EQZ196633:EQZ196653 FAV196633:FAV196653 FKR196633:FKR196653 FUN196633:FUN196653 GEJ196633:GEJ196653 GOF196633:GOF196653 GYB196633:GYB196653 HHX196633:HHX196653 HRT196633:HRT196653 IBP196633:IBP196653 ILL196633:ILL196653 IVH196633:IVH196653 JFD196633:JFD196653 JOZ196633:JOZ196653 JYV196633:JYV196653 KIR196633:KIR196653 KSN196633:KSN196653 LCJ196633:LCJ196653 LMF196633:LMF196653 LWB196633:LWB196653 MFX196633:MFX196653 MPT196633:MPT196653 MZP196633:MZP196653 NJL196633:NJL196653 NTH196633:NTH196653 ODD196633:ODD196653 OMZ196633:OMZ196653 OWV196633:OWV196653 PGR196633:PGR196653 PQN196633:PQN196653 QAJ196633:QAJ196653 QKF196633:QKF196653 QUB196633:QUB196653 RDX196633:RDX196653 RNT196633:RNT196653 RXP196633:RXP196653 SHL196633:SHL196653 SRH196633:SRH196653 TBD196633:TBD196653 TKZ196633:TKZ196653 TUV196633:TUV196653 UER196633:UER196653 UON196633:UON196653 UYJ196633:UYJ196653 VIF196633:VIF196653 VSB196633:VSB196653 WBX196633:WBX196653 WLT196633:WLT196653 WVP196633:WVP196653 G262169:H262189 JD262169:JD262189 SZ262169:SZ262189 ACV262169:ACV262189 AMR262169:AMR262189 AWN262169:AWN262189 BGJ262169:BGJ262189 BQF262169:BQF262189 CAB262169:CAB262189 CJX262169:CJX262189 CTT262169:CTT262189 DDP262169:DDP262189 DNL262169:DNL262189 DXH262169:DXH262189 EHD262169:EHD262189 EQZ262169:EQZ262189 FAV262169:FAV262189 FKR262169:FKR262189 FUN262169:FUN262189 GEJ262169:GEJ262189 GOF262169:GOF262189 GYB262169:GYB262189 HHX262169:HHX262189 HRT262169:HRT262189 IBP262169:IBP262189 ILL262169:ILL262189 IVH262169:IVH262189 JFD262169:JFD262189 JOZ262169:JOZ262189 JYV262169:JYV262189 KIR262169:KIR262189 KSN262169:KSN262189 LCJ262169:LCJ262189 LMF262169:LMF262189 LWB262169:LWB262189 MFX262169:MFX262189 MPT262169:MPT262189 MZP262169:MZP262189 NJL262169:NJL262189 NTH262169:NTH262189 ODD262169:ODD262189 OMZ262169:OMZ262189 OWV262169:OWV262189 PGR262169:PGR262189 PQN262169:PQN262189 QAJ262169:QAJ262189 QKF262169:QKF262189 QUB262169:QUB262189 RDX262169:RDX262189 RNT262169:RNT262189 RXP262169:RXP262189 SHL262169:SHL262189 SRH262169:SRH262189 TBD262169:TBD262189 TKZ262169:TKZ262189 TUV262169:TUV262189 UER262169:UER262189 UON262169:UON262189 UYJ262169:UYJ262189 VIF262169:VIF262189 VSB262169:VSB262189 WBX262169:WBX262189 WLT262169:WLT262189 WVP262169:WVP262189 G327705:H327725 JD327705:JD327725 SZ327705:SZ327725 ACV327705:ACV327725 AMR327705:AMR327725 AWN327705:AWN327725 BGJ327705:BGJ327725 BQF327705:BQF327725 CAB327705:CAB327725 CJX327705:CJX327725 CTT327705:CTT327725 DDP327705:DDP327725 DNL327705:DNL327725 DXH327705:DXH327725 EHD327705:EHD327725 EQZ327705:EQZ327725 FAV327705:FAV327725 FKR327705:FKR327725 FUN327705:FUN327725 GEJ327705:GEJ327725 GOF327705:GOF327725 GYB327705:GYB327725 HHX327705:HHX327725 HRT327705:HRT327725 IBP327705:IBP327725 ILL327705:ILL327725 IVH327705:IVH327725 JFD327705:JFD327725 JOZ327705:JOZ327725 JYV327705:JYV327725 KIR327705:KIR327725 KSN327705:KSN327725 LCJ327705:LCJ327725 LMF327705:LMF327725 LWB327705:LWB327725 MFX327705:MFX327725 MPT327705:MPT327725 MZP327705:MZP327725 NJL327705:NJL327725 NTH327705:NTH327725 ODD327705:ODD327725 OMZ327705:OMZ327725 OWV327705:OWV327725 PGR327705:PGR327725 PQN327705:PQN327725 QAJ327705:QAJ327725 QKF327705:QKF327725 QUB327705:QUB327725 RDX327705:RDX327725 RNT327705:RNT327725 RXP327705:RXP327725 SHL327705:SHL327725 SRH327705:SRH327725 TBD327705:TBD327725 TKZ327705:TKZ327725 TUV327705:TUV327725 UER327705:UER327725 UON327705:UON327725 UYJ327705:UYJ327725 VIF327705:VIF327725 VSB327705:VSB327725 WBX327705:WBX327725 WLT327705:WLT327725 WVP327705:WVP327725 G393241:H393261 JD393241:JD393261 SZ393241:SZ393261 ACV393241:ACV393261 AMR393241:AMR393261 AWN393241:AWN393261 BGJ393241:BGJ393261 BQF393241:BQF393261 CAB393241:CAB393261 CJX393241:CJX393261 CTT393241:CTT393261 DDP393241:DDP393261 DNL393241:DNL393261 DXH393241:DXH393261 EHD393241:EHD393261 EQZ393241:EQZ393261 FAV393241:FAV393261 FKR393241:FKR393261 FUN393241:FUN393261 GEJ393241:GEJ393261 GOF393241:GOF393261 GYB393241:GYB393261 HHX393241:HHX393261 HRT393241:HRT393261 IBP393241:IBP393261 ILL393241:ILL393261 IVH393241:IVH393261 JFD393241:JFD393261 JOZ393241:JOZ393261 JYV393241:JYV393261 KIR393241:KIR393261 KSN393241:KSN393261 LCJ393241:LCJ393261 LMF393241:LMF393261 LWB393241:LWB393261 MFX393241:MFX393261 MPT393241:MPT393261 MZP393241:MZP393261 NJL393241:NJL393261 NTH393241:NTH393261 ODD393241:ODD393261 OMZ393241:OMZ393261 OWV393241:OWV393261 PGR393241:PGR393261 PQN393241:PQN393261 QAJ393241:QAJ393261 QKF393241:QKF393261 QUB393241:QUB393261 RDX393241:RDX393261 RNT393241:RNT393261 RXP393241:RXP393261 SHL393241:SHL393261 SRH393241:SRH393261 TBD393241:TBD393261 TKZ393241:TKZ393261 TUV393241:TUV393261 UER393241:UER393261 UON393241:UON393261 UYJ393241:UYJ393261 VIF393241:VIF393261 VSB393241:VSB393261 WBX393241:WBX393261 WLT393241:WLT393261 WVP393241:WVP393261 G458777:H458797 JD458777:JD458797 SZ458777:SZ458797 ACV458777:ACV458797 AMR458777:AMR458797 AWN458777:AWN458797 BGJ458777:BGJ458797 BQF458777:BQF458797 CAB458777:CAB458797 CJX458777:CJX458797 CTT458777:CTT458797 DDP458777:DDP458797 DNL458777:DNL458797 DXH458777:DXH458797 EHD458777:EHD458797 EQZ458777:EQZ458797 FAV458777:FAV458797 FKR458777:FKR458797 FUN458777:FUN458797 GEJ458777:GEJ458797 GOF458777:GOF458797 GYB458777:GYB458797 HHX458777:HHX458797 HRT458777:HRT458797 IBP458777:IBP458797 ILL458777:ILL458797 IVH458777:IVH458797 JFD458777:JFD458797 JOZ458777:JOZ458797 JYV458777:JYV458797 KIR458777:KIR458797 KSN458777:KSN458797 LCJ458777:LCJ458797 LMF458777:LMF458797 LWB458777:LWB458797 MFX458777:MFX458797 MPT458777:MPT458797 MZP458777:MZP458797 NJL458777:NJL458797 NTH458777:NTH458797 ODD458777:ODD458797 OMZ458777:OMZ458797 OWV458777:OWV458797 PGR458777:PGR458797 PQN458777:PQN458797 QAJ458777:QAJ458797 QKF458777:QKF458797 QUB458777:QUB458797 RDX458777:RDX458797 RNT458777:RNT458797 RXP458777:RXP458797 SHL458777:SHL458797 SRH458777:SRH458797 TBD458777:TBD458797 TKZ458777:TKZ458797 TUV458777:TUV458797 UER458777:UER458797 UON458777:UON458797 UYJ458777:UYJ458797 VIF458777:VIF458797 VSB458777:VSB458797 WBX458777:WBX458797 WLT458777:WLT458797 WVP458777:WVP458797 G524313:H524333 JD524313:JD524333 SZ524313:SZ524333 ACV524313:ACV524333 AMR524313:AMR524333 AWN524313:AWN524333 BGJ524313:BGJ524333 BQF524313:BQF524333 CAB524313:CAB524333 CJX524313:CJX524333 CTT524313:CTT524333 DDP524313:DDP524333 DNL524313:DNL524333 DXH524313:DXH524333 EHD524313:EHD524333 EQZ524313:EQZ524333 FAV524313:FAV524333 FKR524313:FKR524333 FUN524313:FUN524333 GEJ524313:GEJ524333 GOF524313:GOF524333 GYB524313:GYB524333 HHX524313:HHX524333 HRT524313:HRT524333 IBP524313:IBP524333 ILL524313:ILL524333 IVH524313:IVH524333 JFD524313:JFD524333 JOZ524313:JOZ524333 JYV524313:JYV524333 KIR524313:KIR524333 KSN524313:KSN524333 LCJ524313:LCJ524333 LMF524313:LMF524333 LWB524313:LWB524333 MFX524313:MFX524333 MPT524313:MPT524333 MZP524313:MZP524333 NJL524313:NJL524333 NTH524313:NTH524333 ODD524313:ODD524333 OMZ524313:OMZ524333 OWV524313:OWV524333 PGR524313:PGR524333 PQN524313:PQN524333 QAJ524313:QAJ524333 QKF524313:QKF524333 QUB524313:QUB524333 RDX524313:RDX524333 RNT524313:RNT524333 RXP524313:RXP524333 SHL524313:SHL524333 SRH524313:SRH524333 TBD524313:TBD524333 TKZ524313:TKZ524333 TUV524313:TUV524333 UER524313:UER524333 UON524313:UON524333 UYJ524313:UYJ524333 VIF524313:VIF524333 VSB524313:VSB524333 WBX524313:WBX524333 WLT524313:WLT524333 WVP524313:WVP524333 G589849:H589869 JD589849:JD589869 SZ589849:SZ589869 ACV589849:ACV589869 AMR589849:AMR589869 AWN589849:AWN589869 BGJ589849:BGJ589869 BQF589849:BQF589869 CAB589849:CAB589869 CJX589849:CJX589869 CTT589849:CTT589869 DDP589849:DDP589869 DNL589849:DNL589869 DXH589849:DXH589869 EHD589849:EHD589869 EQZ589849:EQZ589869 FAV589849:FAV589869 FKR589849:FKR589869 FUN589849:FUN589869 GEJ589849:GEJ589869 GOF589849:GOF589869 GYB589849:GYB589869 HHX589849:HHX589869 HRT589849:HRT589869 IBP589849:IBP589869 ILL589849:ILL589869 IVH589849:IVH589869 JFD589849:JFD589869 JOZ589849:JOZ589869 JYV589849:JYV589869 KIR589849:KIR589869 KSN589849:KSN589869 LCJ589849:LCJ589869 LMF589849:LMF589869 LWB589849:LWB589869 MFX589849:MFX589869 MPT589849:MPT589869 MZP589849:MZP589869 NJL589849:NJL589869 NTH589849:NTH589869 ODD589849:ODD589869 OMZ589849:OMZ589869 OWV589849:OWV589869 PGR589849:PGR589869 PQN589849:PQN589869 QAJ589849:QAJ589869 QKF589849:QKF589869 QUB589849:QUB589869 RDX589849:RDX589869 RNT589849:RNT589869 RXP589849:RXP589869 SHL589849:SHL589869 SRH589849:SRH589869 TBD589849:TBD589869 TKZ589849:TKZ589869 TUV589849:TUV589869 UER589849:UER589869 UON589849:UON589869 UYJ589849:UYJ589869 VIF589849:VIF589869 VSB589849:VSB589869 WBX589849:WBX589869 WLT589849:WLT589869 WVP589849:WVP589869 G655385:H655405 JD655385:JD655405 SZ655385:SZ655405 ACV655385:ACV655405 AMR655385:AMR655405 AWN655385:AWN655405 BGJ655385:BGJ655405 BQF655385:BQF655405 CAB655385:CAB655405 CJX655385:CJX655405 CTT655385:CTT655405 DDP655385:DDP655405 DNL655385:DNL655405 DXH655385:DXH655405 EHD655385:EHD655405 EQZ655385:EQZ655405 FAV655385:FAV655405 FKR655385:FKR655405 FUN655385:FUN655405 GEJ655385:GEJ655405 GOF655385:GOF655405 GYB655385:GYB655405 HHX655385:HHX655405 HRT655385:HRT655405 IBP655385:IBP655405 ILL655385:ILL655405 IVH655385:IVH655405 JFD655385:JFD655405 JOZ655385:JOZ655405 JYV655385:JYV655405 KIR655385:KIR655405 KSN655385:KSN655405 LCJ655385:LCJ655405 LMF655385:LMF655405 LWB655385:LWB655405 MFX655385:MFX655405 MPT655385:MPT655405 MZP655385:MZP655405 NJL655385:NJL655405 NTH655385:NTH655405 ODD655385:ODD655405 OMZ655385:OMZ655405 OWV655385:OWV655405 PGR655385:PGR655405 PQN655385:PQN655405 QAJ655385:QAJ655405 QKF655385:QKF655405 QUB655385:QUB655405 RDX655385:RDX655405 RNT655385:RNT655405 RXP655385:RXP655405 SHL655385:SHL655405 SRH655385:SRH655405 TBD655385:TBD655405 TKZ655385:TKZ655405 TUV655385:TUV655405 UER655385:UER655405 UON655385:UON655405 UYJ655385:UYJ655405 VIF655385:VIF655405 VSB655385:VSB655405 WBX655385:WBX655405 WLT655385:WLT655405 WVP655385:WVP655405 G720921:H720941 JD720921:JD720941 SZ720921:SZ720941 ACV720921:ACV720941 AMR720921:AMR720941 AWN720921:AWN720941 BGJ720921:BGJ720941 BQF720921:BQF720941 CAB720921:CAB720941 CJX720921:CJX720941 CTT720921:CTT720941 DDP720921:DDP720941 DNL720921:DNL720941 DXH720921:DXH720941 EHD720921:EHD720941 EQZ720921:EQZ720941 FAV720921:FAV720941 FKR720921:FKR720941 FUN720921:FUN720941 GEJ720921:GEJ720941 GOF720921:GOF720941 GYB720921:GYB720941 HHX720921:HHX720941 HRT720921:HRT720941 IBP720921:IBP720941 ILL720921:ILL720941 IVH720921:IVH720941 JFD720921:JFD720941 JOZ720921:JOZ720941 JYV720921:JYV720941 KIR720921:KIR720941 KSN720921:KSN720941 LCJ720921:LCJ720941 LMF720921:LMF720941 LWB720921:LWB720941 MFX720921:MFX720941 MPT720921:MPT720941 MZP720921:MZP720941 NJL720921:NJL720941 NTH720921:NTH720941 ODD720921:ODD720941 OMZ720921:OMZ720941 OWV720921:OWV720941 PGR720921:PGR720941 PQN720921:PQN720941 QAJ720921:QAJ720941 QKF720921:QKF720941 QUB720921:QUB720941 RDX720921:RDX720941 RNT720921:RNT720941 RXP720921:RXP720941 SHL720921:SHL720941 SRH720921:SRH720941 TBD720921:TBD720941 TKZ720921:TKZ720941 TUV720921:TUV720941 UER720921:UER720941 UON720921:UON720941 UYJ720921:UYJ720941 VIF720921:VIF720941 VSB720921:VSB720941 WBX720921:WBX720941 WLT720921:WLT720941 WVP720921:WVP720941 G786457:H786477 JD786457:JD786477 SZ786457:SZ786477 ACV786457:ACV786477 AMR786457:AMR786477 AWN786457:AWN786477 BGJ786457:BGJ786477 BQF786457:BQF786477 CAB786457:CAB786477 CJX786457:CJX786477 CTT786457:CTT786477 DDP786457:DDP786477 DNL786457:DNL786477 DXH786457:DXH786477 EHD786457:EHD786477 EQZ786457:EQZ786477 FAV786457:FAV786477 FKR786457:FKR786477 FUN786457:FUN786477 GEJ786457:GEJ786477 GOF786457:GOF786477 GYB786457:GYB786477 HHX786457:HHX786477 HRT786457:HRT786477 IBP786457:IBP786477 ILL786457:ILL786477 IVH786457:IVH786477 JFD786457:JFD786477 JOZ786457:JOZ786477 JYV786457:JYV786477 KIR786457:KIR786477 KSN786457:KSN786477 LCJ786457:LCJ786477 LMF786457:LMF786477 LWB786457:LWB786477 MFX786457:MFX786477 MPT786457:MPT786477 MZP786457:MZP786477 NJL786457:NJL786477 NTH786457:NTH786477 ODD786457:ODD786477 OMZ786457:OMZ786477 OWV786457:OWV786477 PGR786457:PGR786477 PQN786457:PQN786477 QAJ786457:QAJ786477 QKF786457:QKF786477 QUB786457:QUB786477 RDX786457:RDX786477 RNT786457:RNT786477 RXP786457:RXP786477 SHL786457:SHL786477 SRH786457:SRH786477 TBD786457:TBD786477 TKZ786457:TKZ786477 TUV786457:TUV786477 UER786457:UER786477 UON786457:UON786477 UYJ786457:UYJ786477 VIF786457:VIF786477 VSB786457:VSB786477 WBX786457:WBX786477 WLT786457:WLT786477 WVP786457:WVP786477 G851993:H852013 JD851993:JD852013 SZ851993:SZ852013 ACV851993:ACV852013 AMR851993:AMR852013 AWN851993:AWN852013 BGJ851993:BGJ852013 BQF851993:BQF852013 CAB851993:CAB852013 CJX851993:CJX852013 CTT851993:CTT852013 DDP851993:DDP852013 DNL851993:DNL852013 DXH851993:DXH852013 EHD851993:EHD852013 EQZ851993:EQZ852013 FAV851993:FAV852013 FKR851993:FKR852013 FUN851993:FUN852013 GEJ851993:GEJ852013 GOF851993:GOF852013 GYB851993:GYB852013 HHX851993:HHX852013 HRT851993:HRT852013 IBP851993:IBP852013 ILL851993:ILL852013 IVH851993:IVH852013 JFD851993:JFD852013 JOZ851993:JOZ852013 JYV851993:JYV852013 KIR851993:KIR852013 KSN851993:KSN852013 LCJ851993:LCJ852013 LMF851993:LMF852013 LWB851993:LWB852013 MFX851993:MFX852013 MPT851993:MPT852013 MZP851993:MZP852013 NJL851993:NJL852013 NTH851993:NTH852013 ODD851993:ODD852013 OMZ851993:OMZ852013 OWV851993:OWV852013 PGR851993:PGR852013 PQN851993:PQN852013 QAJ851993:QAJ852013 QKF851993:QKF852013 QUB851993:QUB852013 RDX851993:RDX852013 RNT851993:RNT852013 RXP851993:RXP852013 SHL851993:SHL852013 SRH851993:SRH852013 TBD851993:TBD852013 TKZ851993:TKZ852013 TUV851993:TUV852013 UER851993:UER852013 UON851993:UON852013 UYJ851993:UYJ852013 VIF851993:VIF852013 VSB851993:VSB852013 WBX851993:WBX852013 WLT851993:WLT852013 WVP851993:WVP852013 G917529:H917549 JD917529:JD917549 SZ917529:SZ917549 ACV917529:ACV917549 AMR917529:AMR917549 AWN917529:AWN917549 BGJ917529:BGJ917549 BQF917529:BQF917549 CAB917529:CAB917549 CJX917529:CJX917549 CTT917529:CTT917549 DDP917529:DDP917549 DNL917529:DNL917549 DXH917529:DXH917549 EHD917529:EHD917549 EQZ917529:EQZ917549 FAV917529:FAV917549 FKR917529:FKR917549 FUN917529:FUN917549 GEJ917529:GEJ917549 GOF917529:GOF917549 GYB917529:GYB917549 HHX917529:HHX917549 HRT917529:HRT917549 IBP917529:IBP917549 ILL917529:ILL917549 IVH917529:IVH917549 JFD917529:JFD917549 JOZ917529:JOZ917549 JYV917529:JYV917549 KIR917529:KIR917549 KSN917529:KSN917549 LCJ917529:LCJ917549 LMF917529:LMF917549 LWB917529:LWB917549 MFX917529:MFX917549 MPT917529:MPT917549 MZP917529:MZP917549 NJL917529:NJL917549 NTH917529:NTH917549 ODD917529:ODD917549 OMZ917529:OMZ917549 OWV917529:OWV917549 PGR917529:PGR917549 PQN917529:PQN917549 QAJ917529:QAJ917549 QKF917529:QKF917549 QUB917529:QUB917549 RDX917529:RDX917549 RNT917529:RNT917549 RXP917529:RXP917549 SHL917529:SHL917549 SRH917529:SRH917549 TBD917529:TBD917549 TKZ917529:TKZ917549 TUV917529:TUV917549 UER917529:UER917549 UON917529:UON917549 UYJ917529:UYJ917549 VIF917529:VIF917549 VSB917529:VSB917549 WBX917529:WBX917549 WLT917529:WLT917549 WVP917529:WVP917549 G983065:H983085 JD983065:JD983085 SZ983065:SZ983085 ACV983065:ACV983085 AMR983065:AMR983085 AWN983065:AWN983085 BGJ983065:BGJ983085 BQF983065:BQF983085 CAB983065:CAB983085 CJX983065:CJX983085 CTT983065:CTT983085 DDP983065:DDP983085 DNL983065:DNL983085 DXH983065:DXH983085 EHD983065:EHD983085 EQZ983065:EQZ983085 FAV983065:FAV983085 FKR983065:FKR983085 FUN983065:FUN983085 GEJ983065:GEJ983085 GOF983065:GOF983085 GYB983065:GYB983085 HHX983065:HHX983085 HRT983065:HRT983085 IBP983065:IBP983085 ILL983065:ILL983085 IVH983065:IVH983085 JFD983065:JFD983085 JOZ983065:JOZ983085 JYV983065:JYV983085 KIR983065:KIR983085 KSN983065:KSN983085 LCJ983065:LCJ983085 LMF983065:LMF983085 LWB983065:LWB983085 MFX983065:MFX983085 MPT983065:MPT983085 MZP983065:MZP983085 NJL983065:NJL983085 NTH983065:NTH983085 ODD983065:ODD983085 OMZ983065:OMZ983085 OWV983065:OWV983085 PGR983065:PGR983085 PQN983065:PQN983085 QAJ983065:QAJ983085 QKF983065:QKF983085 QUB983065:QUB983085 RDX983065:RDX983085 RNT983065:RNT983085 RXP983065:RXP983085 SHL983065:SHL983085 SRH983065:SRH983085 TBD983065:TBD983085 TKZ983065:TKZ983085 TUV983065:TUV983085 UER983065:UER983085 UON983065:UON983085 UYJ983065:UYJ983085 VIF983065:VIF983085 VSB983065:VSB983085 WBX983065:WBX983085 WLT983065:WLT983085 G24:G44">
      <formula1>$S$13:$S$14</formula1>
    </dataValidation>
  </dataValidations>
  <pageMargins left="0.7" right="0.7" top="0.75" bottom="0.75" header="0.3" footer="0.3"/>
  <pageSetup scale="2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R53"/>
  <sheetViews>
    <sheetView showGridLines="0" tabSelected="1" zoomScale="42" zoomScaleNormal="42" zoomScaleSheetLayoutView="62" workbookViewId="0">
      <selection activeCell="C24" sqref="C24"/>
    </sheetView>
  </sheetViews>
  <sheetFormatPr defaultColWidth="0" defaultRowHeight="12.75" zeroHeight="1" x14ac:dyDescent="0.25"/>
  <cols>
    <col min="1" max="1" width="41.85546875" style="2" customWidth="1"/>
    <col min="2" max="2" width="39.28515625" style="2" customWidth="1"/>
    <col min="3" max="3" width="33.28515625" style="2" customWidth="1"/>
    <col min="4" max="4" width="43.28515625" style="2" bestFit="1" customWidth="1"/>
    <col min="5" max="5" width="46.28515625" style="2" customWidth="1"/>
    <col min="6" max="6" width="58" style="2" customWidth="1"/>
    <col min="7" max="7" width="42.85546875" style="2" customWidth="1"/>
    <col min="8" max="8" width="42.85546875" style="2" hidden="1" customWidth="1"/>
    <col min="9" max="9" width="29.85546875" style="2" hidden="1" customWidth="1"/>
    <col min="10" max="10" width="22.5703125" style="2" customWidth="1"/>
    <col min="11" max="11" width="19.7109375" style="2" customWidth="1"/>
    <col min="12" max="12" width="9.7109375" style="2" customWidth="1"/>
    <col min="13" max="13" width="24.28515625" style="2" customWidth="1"/>
    <col min="14" max="14" width="17" style="2" customWidth="1"/>
    <col min="15" max="15" width="17.28515625" style="2" customWidth="1"/>
    <col min="16" max="16" width="17.7109375" style="2" customWidth="1"/>
    <col min="17" max="17" width="32.28515625" style="2" customWidth="1"/>
    <col min="18" max="18" width="12.85546875" style="2" customWidth="1"/>
    <col min="19" max="19" width="6.28515625" style="2" hidden="1" customWidth="1"/>
    <col min="20" max="20" width="4.7109375" style="2" customWidth="1"/>
    <col min="21" max="255" width="11.28515625" style="2" customWidth="1"/>
    <col min="256" max="256" width="24.28515625" style="2" customWidth="1"/>
    <col min="257" max="257" width="17.140625" style="2" customWidth="1"/>
    <col min="258" max="258" width="41.85546875" style="2" customWidth="1"/>
    <col min="259" max="259" width="39.28515625" style="2" customWidth="1"/>
    <col min="260" max="260" width="33.28515625" style="2" customWidth="1"/>
    <col min="261" max="261" width="43.28515625" style="2" bestFit="1" customWidth="1"/>
    <col min="262" max="262" width="46.28515625" style="2" customWidth="1"/>
    <col min="263" max="263" width="58" style="2" customWidth="1"/>
    <col min="264" max="264" width="42.85546875" style="2" customWidth="1"/>
    <col min="265" max="265" width="29.85546875" style="2" customWidth="1"/>
    <col min="266" max="266" width="34.28515625" style="2" customWidth="1"/>
    <col min="267" max="275" width="11.28515625" style="2" hidden="1" customWidth="1"/>
    <col min="276" max="513" width="11.28515625" style="2" hidden="1"/>
    <col min="514" max="514" width="41.85546875" style="2" customWidth="1"/>
    <col min="515" max="515" width="39.28515625" style="2" customWidth="1"/>
    <col min="516" max="516" width="33.28515625" style="2" customWidth="1"/>
    <col min="517" max="517" width="43.28515625" style="2" bestFit="1" customWidth="1"/>
    <col min="518" max="518" width="46.28515625" style="2" customWidth="1"/>
    <col min="519" max="519" width="58" style="2" customWidth="1"/>
    <col min="520" max="520" width="42.85546875" style="2" customWidth="1"/>
    <col min="521" max="521" width="29.85546875" style="2" customWidth="1"/>
    <col min="522" max="522" width="34.28515625" style="2" customWidth="1"/>
    <col min="523" max="531" width="11.28515625" style="2" hidden="1" customWidth="1"/>
    <col min="532" max="769" width="11.28515625" style="2" hidden="1"/>
    <col min="770" max="770" width="41.85546875" style="2" customWidth="1"/>
    <col min="771" max="771" width="39.28515625" style="2" customWidth="1"/>
    <col min="772" max="772" width="33.28515625" style="2" customWidth="1"/>
    <col min="773" max="773" width="43.28515625" style="2" bestFit="1" customWidth="1"/>
    <col min="774" max="774" width="46.28515625" style="2" customWidth="1"/>
    <col min="775" max="775" width="58" style="2" customWidth="1"/>
    <col min="776" max="776" width="42.85546875" style="2" customWidth="1"/>
    <col min="777" max="777" width="29.85546875" style="2" customWidth="1"/>
    <col min="778" max="778" width="34.28515625" style="2" customWidth="1"/>
    <col min="779" max="787" width="11.28515625" style="2" hidden="1" customWidth="1"/>
    <col min="788" max="1025" width="11.28515625" style="2" hidden="1"/>
    <col min="1026" max="1026" width="41.85546875" style="2" customWidth="1"/>
    <col min="1027" max="1027" width="39.28515625" style="2" customWidth="1"/>
    <col min="1028" max="1028" width="33.28515625" style="2" customWidth="1"/>
    <col min="1029" max="1029" width="43.28515625" style="2" bestFit="1" customWidth="1"/>
    <col min="1030" max="1030" width="46.28515625" style="2" customWidth="1"/>
    <col min="1031" max="1031" width="58" style="2" customWidth="1"/>
    <col min="1032" max="1032" width="42.85546875" style="2" customWidth="1"/>
    <col min="1033" max="1033" width="29.85546875" style="2" customWidth="1"/>
    <col min="1034" max="1034" width="34.28515625" style="2" customWidth="1"/>
    <col min="1035" max="1043" width="11.28515625" style="2" hidden="1" customWidth="1"/>
    <col min="1044" max="1281" width="11.28515625" style="2" hidden="1"/>
    <col min="1282" max="1282" width="41.85546875" style="2" customWidth="1"/>
    <col min="1283" max="1283" width="39.28515625" style="2" customWidth="1"/>
    <col min="1284" max="1284" width="33.28515625" style="2" customWidth="1"/>
    <col min="1285" max="1285" width="43.28515625" style="2" bestFit="1" customWidth="1"/>
    <col min="1286" max="1286" width="46.28515625" style="2" customWidth="1"/>
    <col min="1287" max="1287" width="58" style="2" customWidth="1"/>
    <col min="1288" max="1288" width="42.85546875" style="2" customWidth="1"/>
    <col min="1289" max="1289" width="29.85546875" style="2" customWidth="1"/>
    <col min="1290" max="1290" width="34.28515625" style="2" customWidth="1"/>
    <col min="1291" max="1299" width="11.28515625" style="2" hidden="1" customWidth="1"/>
    <col min="1300" max="1537" width="11.28515625" style="2" hidden="1"/>
    <col min="1538" max="1538" width="41.85546875" style="2" customWidth="1"/>
    <col min="1539" max="1539" width="39.28515625" style="2" customWidth="1"/>
    <col min="1540" max="1540" width="33.28515625" style="2" customWidth="1"/>
    <col min="1541" max="1541" width="43.28515625" style="2" bestFit="1" customWidth="1"/>
    <col min="1542" max="1542" width="46.28515625" style="2" customWidth="1"/>
    <col min="1543" max="1543" width="58" style="2" customWidth="1"/>
    <col min="1544" max="1544" width="42.85546875" style="2" customWidth="1"/>
    <col min="1545" max="1545" width="29.85546875" style="2" customWidth="1"/>
    <col min="1546" max="1546" width="34.28515625" style="2" customWidth="1"/>
    <col min="1547" max="1555" width="11.28515625" style="2" hidden="1" customWidth="1"/>
    <col min="1556" max="1793" width="11.28515625" style="2" hidden="1"/>
    <col min="1794" max="1794" width="41.85546875" style="2" customWidth="1"/>
    <col min="1795" max="1795" width="39.28515625" style="2" customWidth="1"/>
    <col min="1796" max="1796" width="33.28515625" style="2" customWidth="1"/>
    <col min="1797" max="1797" width="43.28515625" style="2" bestFit="1" customWidth="1"/>
    <col min="1798" max="1798" width="46.28515625" style="2" customWidth="1"/>
    <col min="1799" max="1799" width="58" style="2" customWidth="1"/>
    <col min="1800" max="1800" width="42.85546875" style="2" customWidth="1"/>
    <col min="1801" max="1801" width="29.85546875" style="2" customWidth="1"/>
    <col min="1802" max="1802" width="34.28515625" style="2" customWidth="1"/>
    <col min="1803" max="1811" width="11.28515625" style="2" hidden="1" customWidth="1"/>
    <col min="1812" max="2049" width="11.28515625" style="2" hidden="1"/>
    <col min="2050" max="2050" width="41.85546875" style="2" customWidth="1"/>
    <col min="2051" max="2051" width="39.28515625" style="2" customWidth="1"/>
    <col min="2052" max="2052" width="33.28515625" style="2" customWidth="1"/>
    <col min="2053" max="2053" width="43.28515625" style="2" bestFit="1" customWidth="1"/>
    <col min="2054" max="2054" width="46.28515625" style="2" customWidth="1"/>
    <col min="2055" max="2055" width="58" style="2" customWidth="1"/>
    <col min="2056" max="2056" width="42.85546875" style="2" customWidth="1"/>
    <col min="2057" max="2057" width="29.85546875" style="2" customWidth="1"/>
    <col min="2058" max="2058" width="34.28515625" style="2" customWidth="1"/>
    <col min="2059" max="2067" width="11.28515625" style="2" hidden="1" customWidth="1"/>
    <col min="2068" max="2305" width="11.28515625" style="2" hidden="1"/>
    <col min="2306" max="2306" width="41.85546875" style="2" customWidth="1"/>
    <col min="2307" max="2307" width="39.28515625" style="2" customWidth="1"/>
    <col min="2308" max="2308" width="33.28515625" style="2" customWidth="1"/>
    <col min="2309" max="2309" width="43.28515625" style="2" bestFit="1" customWidth="1"/>
    <col min="2310" max="2310" width="46.28515625" style="2" customWidth="1"/>
    <col min="2311" max="2311" width="58" style="2" customWidth="1"/>
    <col min="2312" max="2312" width="42.85546875" style="2" customWidth="1"/>
    <col min="2313" max="2313" width="29.85546875" style="2" customWidth="1"/>
    <col min="2314" max="2314" width="34.28515625" style="2" customWidth="1"/>
    <col min="2315" max="2323" width="11.28515625" style="2" hidden="1" customWidth="1"/>
    <col min="2324" max="2561" width="11.28515625" style="2" hidden="1"/>
    <col min="2562" max="2562" width="41.85546875" style="2" customWidth="1"/>
    <col min="2563" max="2563" width="39.28515625" style="2" customWidth="1"/>
    <col min="2564" max="2564" width="33.28515625" style="2" customWidth="1"/>
    <col min="2565" max="2565" width="43.28515625" style="2" bestFit="1" customWidth="1"/>
    <col min="2566" max="2566" width="46.28515625" style="2" customWidth="1"/>
    <col min="2567" max="2567" width="58" style="2" customWidth="1"/>
    <col min="2568" max="2568" width="42.85546875" style="2" customWidth="1"/>
    <col min="2569" max="2569" width="29.85546875" style="2" customWidth="1"/>
    <col min="2570" max="2570" width="34.28515625" style="2" customWidth="1"/>
    <col min="2571" max="2579" width="11.28515625" style="2" hidden="1" customWidth="1"/>
    <col min="2580" max="2817" width="11.28515625" style="2" hidden="1"/>
    <col min="2818" max="2818" width="41.85546875" style="2" customWidth="1"/>
    <col min="2819" max="2819" width="39.28515625" style="2" customWidth="1"/>
    <col min="2820" max="2820" width="33.28515625" style="2" customWidth="1"/>
    <col min="2821" max="2821" width="43.28515625" style="2" bestFit="1" customWidth="1"/>
    <col min="2822" max="2822" width="46.28515625" style="2" customWidth="1"/>
    <col min="2823" max="2823" width="58" style="2" customWidth="1"/>
    <col min="2824" max="2824" width="42.85546875" style="2" customWidth="1"/>
    <col min="2825" max="2825" width="29.85546875" style="2" customWidth="1"/>
    <col min="2826" max="2826" width="34.28515625" style="2" customWidth="1"/>
    <col min="2827" max="2835" width="11.28515625" style="2" hidden="1" customWidth="1"/>
    <col min="2836" max="3073" width="11.28515625" style="2" hidden="1"/>
    <col min="3074" max="3074" width="41.85546875" style="2" customWidth="1"/>
    <col min="3075" max="3075" width="39.28515625" style="2" customWidth="1"/>
    <col min="3076" max="3076" width="33.28515625" style="2" customWidth="1"/>
    <col min="3077" max="3077" width="43.28515625" style="2" bestFit="1" customWidth="1"/>
    <col min="3078" max="3078" width="46.28515625" style="2" customWidth="1"/>
    <col min="3079" max="3079" width="58" style="2" customWidth="1"/>
    <col min="3080" max="3080" width="42.85546875" style="2" customWidth="1"/>
    <col min="3081" max="3081" width="29.85546875" style="2" customWidth="1"/>
    <col min="3082" max="3082" width="34.28515625" style="2" customWidth="1"/>
    <col min="3083" max="3091" width="11.28515625" style="2" hidden="1" customWidth="1"/>
    <col min="3092" max="3329" width="11.28515625" style="2" hidden="1"/>
    <col min="3330" max="3330" width="41.85546875" style="2" customWidth="1"/>
    <col min="3331" max="3331" width="39.28515625" style="2" customWidth="1"/>
    <col min="3332" max="3332" width="33.28515625" style="2" customWidth="1"/>
    <col min="3333" max="3333" width="43.28515625" style="2" bestFit="1" customWidth="1"/>
    <col min="3334" max="3334" width="46.28515625" style="2" customWidth="1"/>
    <col min="3335" max="3335" width="58" style="2" customWidth="1"/>
    <col min="3336" max="3336" width="42.85546875" style="2" customWidth="1"/>
    <col min="3337" max="3337" width="29.85546875" style="2" customWidth="1"/>
    <col min="3338" max="3338" width="34.28515625" style="2" customWidth="1"/>
    <col min="3339" max="3347" width="11.28515625" style="2" hidden="1" customWidth="1"/>
    <col min="3348" max="3585" width="11.28515625" style="2" hidden="1"/>
    <col min="3586" max="3586" width="41.85546875" style="2" customWidth="1"/>
    <col min="3587" max="3587" width="39.28515625" style="2" customWidth="1"/>
    <col min="3588" max="3588" width="33.28515625" style="2" customWidth="1"/>
    <col min="3589" max="3589" width="43.28515625" style="2" bestFit="1" customWidth="1"/>
    <col min="3590" max="3590" width="46.28515625" style="2" customWidth="1"/>
    <col min="3591" max="3591" width="58" style="2" customWidth="1"/>
    <col min="3592" max="3592" width="42.85546875" style="2" customWidth="1"/>
    <col min="3593" max="3593" width="29.85546875" style="2" customWidth="1"/>
    <col min="3594" max="3594" width="34.28515625" style="2" customWidth="1"/>
    <col min="3595" max="3603" width="11.28515625" style="2" hidden="1" customWidth="1"/>
    <col min="3604" max="3841" width="11.28515625" style="2" hidden="1"/>
    <col min="3842" max="3842" width="41.85546875" style="2" customWidth="1"/>
    <col min="3843" max="3843" width="39.28515625" style="2" customWidth="1"/>
    <col min="3844" max="3844" width="33.28515625" style="2" customWidth="1"/>
    <col min="3845" max="3845" width="43.28515625" style="2" bestFit="1" customWidth="1"/>
    <col min="3846" max="3846" width="46.28515625" style="2" customWidth="1"/>
    <col min="3847" max="3847" width="58" style="2" customWidth="1"/>
    <col min="3848" max="3848" width="42.85546875" style="2" customWidth="1"/>
    <col min="3849" max="3849" width="29.85546875" style="2" customWidth="1"/>
    <col min="3850" max="3850" width="34.28515625" style="2" customWidth="1"/>
    <col min="3851" max="3859" width="11.28515625" style="2" hidden="1" customWidth="1"/>
    <col min="3860" max="4097" width="11.28515625" style="2" hidden="1"/>
    <col min="4098" max="4098" width="41.85546875" style="2" customWidth="1"/>
    <col min="4099" max="4099" width="39.28515625" style="2" customWidth="1"/>
    <col min="4100" max="4100" width="33.28515625" style="2" customWidth="1"/>
    <col min="4101" max="4101" width="43.28515625" style="2" bestFit="1" customWidth="1"/>
    <col min="4102" max="4102" width="46.28515625" style="2" customWidth="1"/>
    <col min="4103" max="4103" width="58" style="2" customWidth="1"/>
    <col min="4104" max="4104" width="42.85546875" style="2" customWidth="1"/>
    <col min="4105" max="4105" width="29.85546875" style="2" customWidth="1"/>
    <col min="4106" max="4106" width="34.28515625" style="2" customWidth="1"/>
    <col min="4107" max="4115" width="11.28515625" style="2" hidden="1" customWidth="1"/>
    <col min="4116" max="4353" width="11.28515625" style="2" hidden="1"/>
    <col min="4354" max="4354" width="41.85546875" style="2" customWidth="1"/>
    <col min="4355" max="4355" width="39.28515625" style="2" customWidth="1"/>
    <col min="4356" max="4356" width="33.28515625" style="2" customWidth="1"/>
    <col min="4357" max="4357" width="43.28515625" style="2" bestFit="1" customWidth="1"/>
    <col min="4358" max="4358" width="46.28515625" style="2" customWidth="1"/>
    <col min="4359" max="4359" width="58" style="2" customWidth="1"/>
    <col min="4360" max="4360" width="42.85546875" style="2" customWidth="1"/>
    <col min="4361" max="4361" width="29.85546875" style="2" customWidth="1"/>
    <col min="4362" max="4362" width="34.28515625" style="2" customWidth="1"/>
    <col min="4363" max="4371" width="11.28515625" style="2" hidden="1" customWidth="1"/>
    <col min="4372" max="4609" width="11.28515625" style="2" hidden="1"/>
    <col min="4610" max="4610" width="41.85546875" style="2" customWidth="1"/>
    <col min="4611" max="4611" width="39.28515625" style="2" customWidth="1"/>
    <col min="4612" max="4612" width="33.28515625" style="2" customWidth="1"/>
    <col min="4613" max="4613" width="43.28515625" style="2" bestFit="1" customWidth="1"/>
    <col min="4614" max="4614" width="46.28515625" style="2" customWidth="1"/>
    <col min="4615" max="4615" width="58" style="2" customWidth="1"/>
    <col min="4616" max="4616" width="42.85546875" style="2" customWidth="1"/>
    <col min="4617" max="4617" width="29.85546875" style="2" customWidth="1"/>
    <col min="4618" max="4618" width="34.28515625" style="2" customWidth="1"/>
    <col min="4619" max="4627" width="11.28515625" style="2" hidden="1" customWidth="1"/>
    <col min="4628" max="4865" width="11.28515625" style="2" hidden="1"/>
    <col min="4866" max="4866" width="41.85546875" style="2" customWidth="1"/>
    <col min="4867" max="4867" width="39.28515625" style="2" customWidth="1"/>
    <col min="4868" max="4868" width="33.28515625" style="2" customWidth="1"/>
    <col min="4869" max="4869" width="43.28515625" style="2" bestFit="1" customWidth="1"/>
    <col min="4870" max="4870" width="46.28515625" style="2" customWidth="1"/>
    <col min="4871" max="4871" width="58" style="2" customWidth="1"/>
    <col min="4872" max="4872" width="42.85546875" style="2" customWidth="1"/>
    <col min="4873" max="4873" width="29.85546875" style="2" customWidth="1"/>
    <col min="4874" max="4874" width="34.28515625" style="2" customWidth="1"/>
    <col min="4875" max="4883" width="11.28515625" style="2" hidden="1" customWidth="1"/>
    <col min="4884" max="5121" width="11.28515625" style="2" hidden="1"/>
    <col min="5122" max="5122" width="41.85546875" style="2" customWidth="1"/>
    <col min="5123" max="5123" width="39.28515625" style="2" customWidth="1"/>
    <col min="5124" max="5124" width="33.28515625" style="2" customWidth="1"/>
    <col min="5125" max="5125" width="43.28515625" style="2" bestFit="1" customWidth="1"/>
    <col min="5126" max="5126" width="46.28515625" style="2" customWidth="1"/>
    <col min="5127" max="5127" width="58" style="2" customWidth="1"/>
    <col min="5128" max="5128" width="42.85546875" style="2" customWidth="1"/>
    <col min="5129" max="5129" width="29.85546875" style="2" customWidth="1"/>
    <col min="5130" max="5130" width="34.28515625" style="2" customWidth="1"/>
    <col min="5131" max="5139" width="11.28515625" style="2" hidden="1" customWidth="1"/>
    <col min="5140" max="5377" width="11.28515625" style="2" hidden="1"/>
    <col min="5378" max="5378" width="41.85546875" style="2" customWidth="1"/>
    <col min="5379" max="5379" width="39.28515625" style="2" customWidth="1"/>
    <col min="5380" max="5380" width="33.28515625" style="2" customWidth="1"/>
    <col min="5381" max="5381" width="43.28515625" style="2" bestFit="1" customWidth="1"/>
    <col min="5382" max="5382" width="46.28515625" style="2" customWidth="1"/>
    <col min="5383" max="5383" width="58" style="2" customWidth="1"/>
    <col min="5384" max="5384" width="42.85546875" style="2" customWidth="1"/>
    <col min="5385" max="5385" width="29.85546875" style="2" customWidth="1"/>
    <col min="5386" max="5386" width="34.28515625" style="2" customWidth="1"/>
    <col min="5387" max="5395" width="11.28515625" style="2" hidden="1" customWidth="1"/>
    <col min="5396" max="5633" width="11.28515625" style="2" hidden="1"/>
    <col min="5634" max="5634" width="41.85546875" style="2" customWidth="1"/>
    <col min="5635" max="5635" width="39.28515625" style="2" customWidth="1"/>
    <col min="5636" max="5636" width="33.28515625" style="2" customWidth="1"/>
    <col min="5637" max="5637" width="43.28515625" style="2" bestFit="1" customWidth="1"/>
    <col min="5638" max="5638" width="46.28515625" style="2" customWidth="1"/>
    <col min="5639" max="5639" width="58" style="2" customWidth="1"/>
    <col min="5640" max="5640" width="42.85546875" style="2" customWidth="1"/>
    <col min="5641" max="5641" width="29.85546875" style="2" customWidth="1"/>
    <col min="5642" max="5642" width="34.28515625" style="2" customWidth="1"/>
    <col min="5643" max="5651" width="11.28515625" style="2" hidden="1" customWidth="1"/>
    <col min="5652" max="5889" width="11.28515625" style="2" hidden="1"/>
    <col min="5890" max="5890" width="41.85546875" style="2" customWidth="1"/>
    <col min="5891" max="5891" width="39.28515625" style="2" customWidth="1"/>
    <col min="5892" max="5892" width="33.28515625" style="2" customWidth="1"/>
    <col min="5893" max="5893" width="43.28515625" style="2" bestFit="1" customWidth="1"/>
    <col min="5894" max="5894" width="46.28515625" style="2" customWidth="1"/>
    <col min="5895" max="5895" width="58" style="2" customWidth="1"/>
    <col min="5896" max="5896" width="42.85546875" style="2" customWidth="1"/>
    <col min="5897" max="5897" width="29.85546875" style="2" customWidth="1"/>
    <col min="5898" max="5898" width="34.28515625" style="2" customWidth="1"/>
    <col min="5899" max="5907" width="11.28515625" style="2" hidden="1" customWidth="1"/>
    <col min="5908" max="6145" width="11.28515625" style="2" hidden="1"/>
    <col min="6146" max="6146" width="41.85546875" style="2" customWidth="1"/>
    <col min="6147" max="6147" width="39.28515625" style="2" customWidth="1"/>
    <col min="6148" max="6148" width="33.28515625" style="2" customWidth="1"/>
    <col min="6149" max="6149" width="43.28515625" style="2" bestFit="1" customWidth="1"/>
    <col min="6150" max="6150" width="46.28515625" style="2" customWidth="1"/>
    <col min="6151" max="6151" width="58" style="2" customWidth="1"/>
    <col min="6152" max="6152" width="42.85546875" style="2" customWidth="1"/>
    <col min="6153" max="6153" width="29.85546875" style="2" customWidth="1"/>
    <col min="6154" max="6154" width="34.28515625" style="2" customWidth="1"/>
    <col min="6155" max="6163" width="11.28515625" style="2" hidden="1" customWidth="1"/>
    <col min="6164" max="6401" width="11.28515625" style="2" hidden="1"/>
    <col min="6402" max="6402" width="41.85546875" style="2" customWidth="1"/>
    <col min="6403" max="6403" width="39.28515625" style="2" customWidth="1"/>
    <col min="6404" max="6404" width="33.28515625" style="2" customWidth="1"/>
    <col min="6405" max="6405" width="43.28515625" style="2" bestFit="1" customWidth="1"/>
    <col min="6406" max="6406" width="46.28515625" style="2" customWidth="1"/>
    <col min="6407" max="6407" width="58" style="2" customWidth="1"/>
    <col min="6408" max="6408" width="42.85546875" style="2" customWidth="1"/>
    <col min="6409" max="6409" width="29.85546875" style="2" customWidth="1"/>
    <col min="6410" max="6410" width="34.28515625" style="2" customWidth="1"/>
    <col min="6411" max="6419" width="11.28515625" style="2" hidden="1" customWidth="1"/>
    <col min="6420" max="6657" width="11.28515625" style="2" hidden="1"/>
    <col min="6658" max="6658" width="41.85546875" style="2" customWidth="1"/>
    <col min="6659" max="6659" width="39.28515625" style="2" customWidth="1"/>
    <col min="6660" max="6660" width="33.28515625" style="2" customWidth="1"/>
    <col min="6661" max="6661" width="43.28515625" style="2" bestFit="1" customWidth="1"/>
    <col min="6662" max="6662" width="46.28515625" style="2" customWidth="1"/>
    <col min="6663" max="6663" width="58" style="2" customWidth="1"/>
    <col min="6664" max="6664" width="42.85546875" style="2" customWidth="1"/>
    <col min="6665" max="6665" width="29.85546875" style="2" customWidth="1"/>
    <col min="6666" max="6666" width="34.28515625" style="2" customWidth="1"/>
    <col min="6667" max="6675" width="11.28515625" style="2" hidden="1" customWidth="1"/>
    <col min="6676" max="6913" width="11.28515625" style="2" hidden="1"/>
    <col min="6914" max="6914" width="41.85546875" style="2" customWidth="1"/>
    <col min="6915" max="6915" width="39.28515625" style="2" customWidth="1"/>
    <col min="6916" max="6916" width="33.28515625" style="2" customWidth="1"/>
    <col min="6917" max="6917" width="43.28515625" style="2" bestFit="1" customWidth="1"/>
    <col min="6918" max="6918" width="46.28515625" style="2" customWidth="1"/>
    <col min="6919" max="6919" width="58" style="2" customWidth="1"/>
    <col min="6920" max="6920" width="42.85546875" style="2" customWidth="1"/>
    <col min="6921" max="6921" width="29.85546875" style="2" customWidth="1"/>
    <col min="6922" max="6922" width="34.28515625" style="2" customWidth="1"/>
    <col min="6923" max="6931" width="11.28515625" style="2" hidden="1" customWidth="1"/>
    <col min="6932" max="7169" width="11.28515625" style="2" hidden="1"/>
    <col min="7170" max="7170" width="41.85546875" style="2" customWidth="1"/>
    <col min="7171" max="7171" width="39.28515625" style="2" customWidth="1"/>
    <col min="7172" max="7172" width="33.28515625" style="2" customWidth="1"/>
    <col min="7173" max="7173" width="43.28515625" style="2" bestFit="1" customWidth="1"/>
    <col min="7174" max="7174" width="46.28515625" style="2" customWidth="1"/>
    <col min="7175" max="7175" width="58" style="2" customWidth="1"/>
    <col min="7176" max="7176" width="42.85546875" style="2" customWidth="1"/>
    <col min="7177" max="7177" width="29.85546875" style="2" customWidth="1"/>
    <col min="7178" max="7178" width="34.28515625" style="2" customWidth="1"/>
    <col min="7179" max="7187" width="11.28515625" style="2" hidden="1" customWidth="1"/>
    <col min="7188" max="7425" width="11.28515625" style="2" hidden="1"/>
    <col min="7426" max="7426" width="41.85546875" style="2" customWidth="1"/>
    <col min="7427" max="7427" width="39.28515625" style="2" customWidth="1"/>
    <col min="7428" max="7428" width="33.28515625" style="2" customWidth="1"/>
    <col min="7429" max="7429" width="43.28515625" style="2" bestFit="1" customWidth="1"/>
    <col min="7430" max="7430" width="46.28515625" style="2" customWidth="1"/>
    <col min="7431" max="7431" width="58" style="2" customWidth="1"/>
    <col min="7432" max="7432" width="42.85546875" style="2" customWidth="1"/>
    <col min="7433" max="7433" width="29.85546875" style="2" customWidth="1"/>
    <col min="7434" max="7434" width="34.28515625" style="2" customWidth="1"/>
    <col min="7435" max="7443" width="11.28515625" style="2" hidden="1" customWidth="1"/>
    <col min="7444" max="7681" width="11.28515625" style="2" hidden="1"/>
    <col min="7682" max="7682" width="41.85546875" style="2" customWidth="1"/>
    <col min="7683" max="7683" width="39.28515625" style="2" customWidth="1"/>
    <col min="7684" max="7684" width="33.28515625" style="2" customWidth="1"/>
    <col min="7685" max="7685" width="43.28515625" style="2" bestFit="1" customWidth="1"/>
    <col min="7686" max="7686" width="46.28515625" style="2" customWidth="1"/>
    <col min="7687" max="7687" width="58" style="2" customWidth="1"/>
    <col min="7688" max="7688" width="42.85546875" style="2" customWidth="1"/>
    <col min="7689" max="7689" width="29.85546875" style="2" customWidth="1"/>
    <col min="7690" max="7690" width="34.28515625" style="2" customWidth="1"/>
    <col min="7691" max="7699" width="11.28515625" style="2" hidden="1" customWidth="1"/>
    <col min="7700" max="7937" width="11.28515625" style="2" hidden="1"/>
    <col min="7938" max="7938" width="41.85546875" style="2" customWidth="1"/>
    <col min="7939" max="7939" width="39.28515625" style="2" customWidth="1"/>
    <col min="7940" max="7940" width="33.28515625" style="2" customWidth="1"/>
    <col min="7941" max="7941" width="43.28515625" style="2" bestFit="1" customWidth="1"/>
    <col min="7942" max="7942" width="46.28515625" style="2" customWidth="1"/>
    <col min="7943" max="7943" width="58" style="2" customWidth="1"/>
    <col min="7944" max="7944" width="42.85546875" style="2" customWidth="1"/>
    <col min="7945" max="7945" width="29.85546875" style="2" customWidth="1"/>
    <col min="7946" max="7946" width="34.28515625" style="2" customWidth="1"/>
    <col min="7947" max="7955" width="11.28515625" style="2" hidden="1" customWidth="1"/>
    <col min="7956" max="8193" width="11.28515625" style="2" hidden="1"/>
    <col min="8194" max="8194" width="41.85546875" style="2" customWidth="1"/>
    <col min="8195" max="8195" width="39.28515625" style="2" customWidth="1"/>
    <col min="8196" max="8196" width="33.28515625" style="2" customWidth="1"/>
    <col min="8197" max="8197" width="43.28515625" style="2" bestFit="1" customWidth="1"/>
    <col min="8198" max="8198" width="46.28515625" style="2" customWidth="1"/>
    <col min="8199" max="8199" width="58" style="2" customWidth="1"/>
    <col min="8200" max="8200" width="42.85546875" style="2" customWidth="1"/>
    <col min="8201" max="8201" width="29.85546875" style="2" customWidth="1"/>
    <col min="8202" max="8202" width="34.28515625" style="2" customWidth="1"/>
    <col min="8203" max="8211" width="11.28515625" style="2" hidden="1" customWidth="1"/>
    <col min="8212" max="8449" width="11.28515625" style="2" hidden="1"/>
    <col min="8450" max="8450" width="41.85546875" style="2" customWidth="1"/>
    <col min="8451" max="8451" width="39.28515625" style="2" customWidth="1"/>
    <col min="8452" max="8452" width="33.28515625" style="2" customWidth="1"/>
    <col min="8453" max="8453" width="43.28515625" style="2" bestFit="1" customWidth="1"/>
    <col min="8454" max="8454" width="46.28515625" style="2" customWidth="1"/>
    <col min="8455" max="8455" width="58" style="2" customWidth="1"/>
    <col min="8456" max="8456" width="42.85546875" style="2" customWidth="1"/>
    <col min="8457" max="8457" width="29.85546875" style="2" customWidth="1"/>
    <col min="8458" max="8458" width="34.28515625" style="2" customWidth="1"/>
    <col min="8459" max="8467" width="11.28515625" style="2" hidden="1" customWidth="1"/>
    <col min="8468" max="8705" width="11.28515625" style="2" hidden="1"/>
    <col min="8706" max="8706" width="41.85546875" style="2" customWidth="1"/>
    <col min="8707" max="8707" width="39.28515625" style="2" customWidth="1"/>
    <col min="8708" max="8708" width="33.28515625" style="2" customWidth="1"/>
    <col min="8709" max="8709" width="43.28515625" style="2" bestFit="1" customWidth="1"/>
    <col min="8710" max="8710" width="46.28515625" style="2" customWidth="1"/>
    <col min="8711" max="8711" width="58" style="2" customWidth="1"/>
    <col min="8712" max="8712" width="42.85546875" style="2" customWidth="1"/>
    <col min="8713" max="8713" width="29.85546875" style="2" customWidth="1"/>
    <col min="8714" max="8714" width="34.28515625" style="2" customWidth="1"/>
    <col min="8715" max="8723" width="11.28515625" style="2" hidden="1" customWidth="1"/>
    <col min="8724" max="8961" width="11.28515625" style="2" hidden="1"/>
    <col min="8962" max="8962" width="41.85546875" style="2" customWidth="1"/>
    <col min="8963" max="8963" width="39.28515625" style="2" customWidth="1"/>
    <col min="8964" max="8964" width="33.28515625" style="2" customWidth="1"/>
    <col min="8965" max="8965" width="43.28515625" style="2" bestFit="1" customWidth="1"/>
    <col min="8966" max="8966" width="46.28515625" style="2" customWidth="1"/>
    <col min="8967" max="8967" width="58" style="2" customWidth="1"/>
    <col min="8968" max="8968" width="42.85546875" style="2" customWidth="1"/>
    <col min="8969" max="8969" width="29.85546875" style="2" customWidth="1"/>
    <col min="8970" max="8970" width="34.28515625" style="2" customWidth="1"/>
    <col min="8971" max="8979" width="11.28515625" style="2" hidden="1" customWidth="1"/>
    <col min="8980" max="9217" width="11.28515625" style="2" hidden="1"/>
    <col min="9218" max="9218" width="41.85546875" style="2" customWidth="1"/>
    <col min="9219" max="9219" width="39.28515625" style="2" customWidth="1"/>
    <col min="9220" max="9220" width="33.28515625" style="2" customWidth="1"/>
    <col min="9221" max="9221" width="43.28515625" style="2" bestFit="1" customWidth="1"/>
    <col min="9222" max="9222" width="46.28515625" style="2" customWidth="1"/>
    <col min="9223" max="9223" width="58" style="2" customWidth="1"/>
    <col min="9224" max="9224" width="42.85546875" style="2" customWidth="1"/>
    <col min="9225" max="9225" width="29.85546875" style="2" customWidth="1"/>
    <col min="9226" max="9226" width="34.28515625" style="2" customWidth="1"/>
    <col min="9227" max="9235" width="11.28515625" style="2" hidden="1" customWidth="1"/>
    <col min="9236" max="9473" width="11.28515625" style="2" hidden="1"/>
    <col min="9474" max="9474" width="41.85546875" style="2" customWidth="1"/>
    <col min="9475" max="9475" width="39.28515625" style="2" customWidth="1"/>
    <col min="9476" max="9476" width="33.28515625" style="2" customWidth="1"/>
    <col min="9477" max="9477" width="43.28515625" style="2" bestFit="1" customWidth="1"/>
    <col min="9478" max="9478" width="46.28515625" style="2" customWidth="1"/>
    <col min="9479" max="9479" width="58" style="2" customWidth="1"/>
    <col min="9480" max="9480" width="42.85546875" style="2" customWidth="1"/>
    <col min="9481" max="9481" width="29.85546875" style="2" customWidth="1"/>
    <col min="9482" max="9482" width="34.28515625" style="2" customWidth="1"/>
    <col min="9483" max="9491" width="11.28515625" style="2" hidden="1" customWidth="1"/>
    <col min="9492" max="9729" width="11.28515625" style="2" hidden="1"/>
    <col min="9730" max="9730" width="41.85546875" style="2" customWidth="1"/>
    <col min="9731" max="9731" width="39.28515625" style="2" customWidth="1"/>
    <col min="9732" max="9732" width="33.28515625" style="2" customWidth="1"/>
    <col min="9733" max="9733" width="43.28515625" style="2" bestFit="1" customWidth="1"/>
    <col min="9734" max="9734" width="46.28515625" style="2" customWidth="1"/>
    <col min="9735" max="9735" width="58" style="2" customWidth="1"/>
    <col min="9736" max="9736" width="42.85546875" style="2" customWidth="1"/>
    <col min="9737" max="9737" width="29.85546875" style="2" customWidth="1"/>
    <col min="9738" max="9738" width="34.28515625" style="2" customWidth="1"/>
    <col min="9739" max="9747" width="11.28515625" style="2" hidden="1" customWidth="1"/>
    <col min="9748" max="9985" width="11.28515625" style="2" hidden="1"/>
    <col min="9986" max="9986" width="41.85546875" style="2" customWidth="1"/>
    <col min="9987" max="9987" width="39.28515625" style="2" customWidth="1"/>
    <col min="9988" max="9988" width="33.28515625" style="2" customWidth="1"/>
    <col min="9989" max="9989" width="43.28515625" style="2" bestFit="1" customWidth="1"/>
    <col min="9990" max="9990" width="46.28515625" style="2" customWidth="1"/>
    <col min="9991" max="9991" width="58" style="2" customWidth="1"/>
    <col min="9992" max="9992" width="42.85546875" style="2" customWidth="1"/>
    <col min="9993" max="9993" width="29.85546875" style="2" customWidth="1"/>
    <col min="9994" max="9994" width="34.28515625" style="2" customWidth="1"/>
    <col min="9995" max="10003" width="11.28515625" style="2" hidden="1" customWidth="1"/>
    <col min="10004" max="10241" width="11.28515625" style="2" hidden="1"/>
    <col min="10242" max="10242" width="41.85546875" style="2" customWidth="1"/>
    <col min="10243" max="10243" width="39.28515625" style="2" customWidth="1"/>
    <col min="10244" max="10244" width="33.28515625" style="2" customWidth="1"/>
    <col min="10245" max="10245" width="43.28515625" style="2" bestFit="1" customWidth="1"/>
    <col min="10246" max="10246" width="46.28515625" style="2" customWidth="1"/>
    <col min="10247" max="10247" width="58" style="2" customWidth="1"/>
    <col min="10248" max="10248" width="42.85546875" style="2" customWidth="1"/>
    <col min="10249" max="10249" width="29.85546875" style="2" customWidth="1"/>
    <col min="10250" max="10250" width="34.28515625" style="2" customWidth="1"/>
    <col min="10251" max="10259" width="11.28515625" style="2" hidden="1" customWidth="1"/>
    <col min="10260" max="10497" width="11.28515625" style="2" hidden="1"/>
    <col min="10498" max="10498" width="41.85546875" style="2" customWidth="1"/>
    <col min="10499" max="10499" width="39.28515625" style="2" customWidth="1"/>
    <col min="10500" max="10500" width="33.28515625" style="2" customWidth="1"/>
    <col min="10501" max="10501" width="43.28515625" style="2" bestFit="1" customWidth="1"/>
    <col min="10502" max="10502" width="46.28515625" style="2" customWidth="1"/>
    <col min="10503" max="10503" width="58" style="2" customWidth="1"/>
    <col min="10504" max="10504" width="42.85546875" style="2" customWidth="1"/>
    <col min="10505" max="10505" width="29.85546875" style="2" customWidth="1"/>
    <col min="10506" max="10506" width="34.28515625" style="2" customWidth="1"/>
    <col min="10507" max="10515" width="11.28515625" style="2" hidden="1" customWidth="1"/>
    <col min="10516" max="10753" width="11.28515625" style="2" hidden="1"/>
    <col min="10754" max="10754" width="41.85546875" style="2" customWidth="1"/>
    <col min="10755" max="10755" width="39.28515625" style="2" customWidth="1"/>
    <col min="10756" max="10756" width="33.28515625" style="2" customWidth="1"/>
    <col min="10757" max="10757" width="43.28515625" style="2" bestFit="1" customWidth="1"/>
    <col min="10758" max="10758" width="46.28515625" style="2" customWidth="1"/>
    <col min="10759" max="10759" width="58" style="2" customWidth="1"/>
    <col min="10760" max="10760" width="42.85546875" style="2" customWidth="1"/>
    <col min="10761" max="10761" width="29.85546875" style="2" customWidth="1"/>
    <col min="10762" max="10762" width="34.28515625" style="2" customWidth="1"/>
    <col min="10763" max="10771" width="11.28515625" style="2" hidden="1" customWidth="1"/>
    <col min="10772" max="11009" width="11.28515625" style="2" hidden="1"/>
    <col min="11010" max="11010" width="41.85546875" style="2" customWidth="1"/>
    <col min="11011" max="11011" width="39.28515625" style="2" customWidth="1"/>
    <col min="11012" max="11012" width="33.28515625" style="2" customWidth="1"/>
    <col min="11013" max="11013" width="43.28515625" style="2" bestFit="1" customWidth="1"/>
    <col min="11014" max="11014" width="46.28515625" style="2" customWidth="1"/>
    <col min="11015" max="11015" width="58" style="2" customWidth="1"/>
    <col min="11016" max="11016" width="42.85546875" style="2" customWidth="1"/>
    <col min="11017" max="11017" width="29.85546875" style="2" customWidth="1"/>
    <col min="11018" max="11018" width="34.28515625" style="2" customWidth="1"/>
    <col min="11019" max="11027" width="11.28515625" style="2" hidden="1" customWidth="1"/>
    <col min="11028" max="11265" width="11.28515625" style="2" hidden="1"/>
    <col min="11266" max="11266" width="41.85546875" style="2" customWidth="1"/>
    <col min="11267" max="11267" width="39.28515625" style="2" customWidth="1"/>
    <col min="11268" max="11268" width="33.28515625" style="2" customWidth="1"/>
    <col min="11269" max="11269" width="43.28515625" style="2" bestFit="1" customWidth="1"/>
    <col min="11270" max="11270" width="46.28515625" style="2" customWidth="1"/>
    <col min="11271" max="11271" width="58" style="2" customWidth="1"/>
    <col min="11272" max="11272" width="42.85546875" style="2" customWidth="1"/>
    <col min="11273" max="11273" width="29.85546875" style="2" customWidth="1"/>
    <col min="11274" max="11274" width="34.28515625" style="2" customWidth="1"/>
    <col min="11275" max="11283" width="11.28515625" style="2" hidden="1" customWidth="1"/>
    <col min="11284" max="11521" width="11.28515625" style="2" hidden="1"/>
    <col min="11522" max="11522" width="41.85546875" style="2" customWidth="1"/>
    <col min="11523" max="11523" width="39.28515625" style="2" customWidth="1"/>
    <col min="11524" max="11524" width="33.28515625" style="2" customWidth="1"/>
    <col min="11525" max="11525" width="43.28515625" style="2" bestFit="1" customWidth="1"/>
    <col min="11526" max="11526" width="46.28515625" style="2" customWidth="1"/>
    <col min="11527" max="11527" width="58" style="2" customWidth="1"/>
    <col min="11528" max="11528" width="42.85546875" style="2" customWidth="1"/>
    <col min="11529" max="11529" width="29.85546875" style="2" customWidth="1"/>
    <col min="11530" max="11530" width="34.28515625" style="2" customWidth="1"/>
    <col min="11531" max="11539" width="11.28515625" style="2" hidden="1" customWidth="1"/>
    <col min="11540" max="11777" width="11.28515625" style="2" hidden="1"/>
    <col min="11778" max="11778" width="41.85546875" style="2" customWidth="1"/>
    <col min="11779" max="11779" width="39.28515625" style="2" customWidth="1"/>
    <col min="11780" max="11780" width="33.28515625" style="2" customWidth="1"/>
    <col min="11781" max="11781" width="43.28515625" style="2" bestFit="1" customWidth="1"/>
    <col min="11782" max="11782" width="46.28515625" style="2" customWidth="1"/>
    <col min="11783" max="11783" width="58" style="2" customWidth="1"/>
    <col min="11784" max="11784" width="42.85546875" style="2" customWidth="1"/>
    <col min="11785" max="11785" width="29.85546875" style="2" customWidth="1"/>
    <col min="11786" max="11786" width="34.28515625" style="2" customWidth="1"/>
    <col min="11787" max="11795" width="11.28515625" style="2" hidden="1" customWidth="1"/>
    <col min="11796" max="12033" width="11.28515625" style="2" hidden="1"/>
    <col min="12034" max="12034" width="41.85546875" style="2" customWidth="1"/>
    <col min="12035" max="12035" width="39.28515625" style="2" customWidth="1"/>
    <col min="12036" max="12036" width="33.28515625" style="2" customWidth="1"/>
    <col min="12037" max="12037" width="43.28515625" style="2" bestFit="1" customWidth="1"/>
    <col min="12038" max="12038" width="46.28515625" style="2" customWidth="1"/>
    <col min="12039" max="12039" width="58" style="2" customWidth="1"/>
    <col min="12040" max="12040" width="42.85546875" style="2" customWidth="1"/>
    <col min="12041" max="12041" width="29.85546875" style="2" customWidth="1"/>
    <col min="12042" max="12042" width="34.28515625" style="2" customWidth="1"/>
    <col min="12043" max="12051" width="11.28515625" style="2" hidden="1" customWidth="1"/>
    <col min="12052" max="12289" width="11.28515625" style="2" hidden="1"/>
    <col min="12290" max="12290" width="41.85546875" style="2" customWidth="1"/>
    <col min="12291" max="12291" width="39.28515625" style="2" customWidth="1"/>
    <col min="12292" max="12292" width="33.28515625" style="2" customWidth="1"/>
    <col min="12293" max="12293" width="43.28515625" style="2" bestFit="1" customWidth="1"/>
    <col min="12294" max="12294" width="46.28515625" style="2" customWidth="1"/>
    <col min="12295" max="12295" width="58" style="2" customWidth="1"/>
    <col min="12296" max="12296" width="42.85546875" style="2" customWidth="1"/>
    <col min="12297" max="12297" width="29.85546875" style="2" customWidth="1"/>
    <col min="12298" max="12298" width="34.28515625" style="2" customWidth="1"/>
    <col min="12299" max="12307" width="11.28515625" style="2" hidden="1" customWidth="1"/>
    <col min="12308" max="12545" width="11.28515625" style="2" hidden="1"/>
    <col min="12546" max="12546" width="41.85546875" style="2" customWidth="1"/>
    <col min="12547" max="12547" width="39.28515625" style="2" customWidth="1"/>
    <col min="12548" max="12548" width="33.28515625" style="2" customWidth="1"/>
    <col min="12549" max="12549" width="43.28515625" style="2" bestFit="1" customWidth="1"/>
    <col min="12550" max="12550" width="46.28515625" style="2" customWidth="1"/>
    <col min="12551" max="12551" width="58" style="2" customWidth="1"/>
    <col min="12552" max="12552" width="42.85546875" style="2" customWidth="1"/>
    <col min="12553" max="12553" width="29.85546875" style="2" customWidth="1"/>
    <col min="12554" max="12554" width="34.28515625" style="2" customWidth="1"/>
    <col min="12555" max="12563" width="11.28515625" style="2" hidden="1" customWidth="1"/>
    <col min="12564" max="12801" width="11.28515625" style="2" hidden="1"/>
    <col min="12802" max="12802" width="41.85546875" style="2" customWidth="1"/>
    <col min="12803" max="12803" width="39.28515625" style="2" customWidth="1"/>
    <col min="12804" max="12804" width="33.28515625" style="2" customWidth="1"/>
    <col min="12805" max="12805" width="43.28515625" style="2" bestFit="1" customWidth="1"/>
    <col min="12806" max="12806" width="46.28515625" style="2" customWidth="1"/>
    <col min="12807" max="12807" width="58" style="2" customWidth="1"/>
    <col min="12808" max="12808" width="42.85546875" style="2" customWidth="1"/>
    <col min="12809" max="12809" width="29.85546875" style="2" customWidth="1"/>
    <col min="12810" max="12810" width="34.28515625" style="2" customWidth="1"/>
    <col min="12811" max="12819" width="11.28515625" style="2" hidden="1" customWidth="1"/>
    <col min="12820" max="13057" width="11.28515625" style="2" hidden="1"/>
    <col min="13058" max="13058" width="41.85546875" style="2" customWidth="1"/>
    <col min="13059" max="13059" width="39.28515625" style="2" customWidth="1"/>
    <col min="13060" max="13060" width="33.28515625" style="2" customWidth="1"/>
    <col min="13061" max="13061" width="43.28515625" style="2" bestFit="1" customWidth="1"/>
    <col min="13062" max="13062" width="46.28515625" style="2" customWidth="1"/>
    <col min="13063" max="13063" width="58" style="2" customWidth="1"/>
    <col min="13064" max="13064" width="42.85546875" style="2" customWidth="1"/>
    <col min="13065" max="13065" width="29.85546875" style="2" customWidth="1"/>
    <col min="13066" max="13066" width="34.28515625" style="2" customWidth="1"/>
    <col min="13067" max="13075" width="11.28515625" style="2" hidden="1" customWidth="1"/>
    <col min="13076" max="13313" width="11.28515625" style="2" hidden="1"/>
    <col min="13314" max="13314" width="41.85546875" style="2" customWidth="1"/>
    <col min="13315" max="13315" width="39.28515625" style="2" customWidth="1"/>
    <col min="13316" max="13316" width="33.28515625" style="2" customWidth="1"/>
    <col min="13317" max="13317" width="43.28515625" style="2" bestFit="1" customWidth="1"/>
    <col min="13318" max="13318" width="46.28515625" style="2" customWidth="1"/>
    <col min="13319" max="13319" width="58" style="2" customWidth="1"/>
    <col min="13320" max="13320" width="42.85546875" style="2" customWidth="1"/>
    <col min="13321" max="13321" width="29.85546875" style="2" customWidth="1"/>
    <col min="13322" max="13322" width="34.28515625" style="2" customWidth="1"/>
    <col min="13323" max="13331" width="11.28515625" style="2" hidden="1" customWidth="1"/>
    <col min="13332" max="13569" width="11.28515625" style="2" hidden="1"/>
    <col min="13570" max="13570" width="41.85546875" style="2" customWidth="1"/>
    <col min="13571" max="13571" width="39.28515625" style="2" customWidth="1"/>
    <col min="13572" max="13572" width="33.28515625" style="2" customWidth="1"/>
    <col min="13573" max="13573" width="43.28515625" style="2" bestFit="1" customWidth="1"/>
    <col min="13574" max="13574" width="46.28515625" style="2" customWidth="1"/>
    <col min="13575" max="13575" width="58" style="2" customWidth="1"/>
    <col min="13576" max="13576" width="42.85546875" style="2" customWidth="1"/>
    <col min="13577" max="13577" width="29.85546875" style="2" customWidth="1"/>
    <col min="13578" max="13578" width="34.28515625" style="2" customWidth="1"/>
    <col min="13579" max="13587" width="11.28515625" style="2" hidden="1" customWidth="1"/>
    <col min="13588" max="13825" width="11.28515625" style="2" hidden="1"/>
    <col min="13826" max="13826" width="41.85546875" style="2" customWidth="1"/>
    <col min="13827" max="13827" width="39.28515625" style="2" customWidth="1"/>
    <col min="13828" max="13828" width="33.28515625" style="2" customWidth="1"/>
    <col min="13829" max="13829" width="43.28515625" style="2" bestFit="1" customWidth="1"/>
    <col min="13830" max="13830" width="46.28515625" style="2" customWidth="1"/>
    <col min="13831" max="13831" width="58" style="2" customWidth="1"/>
    <col min="13832" max="13832" width="42.85546875" style="2" customWidth="1"/>
    <col min="13833" max="13833" width="29.85546875" style="2" customWidth="1"/>
    <col min="13834" max="13834" width="34.28515625" style="2" customWidth="1"/>
    <col min="13835" max="13843" width="11.28515625" style="2" hidden="1" customWidth="1"/>
    <col min="13844" max="14081" width="11.28515625" style="2" hidden="1"/>
    <col min="14082" max="14082" width="41.85546875" style="2" customWidth="1"/>
    <col min="14083" max="14083" width="39.28515625" style="2" customWidth="1"/>
    <col min="14084" max="14084" width="33.28515625" style="2" customWidth="1"/>
    <col min="14085" max="14085" width="43.28515625" style="2" bestFit="1" customWidth="1"/>
    <col min="14086" max="14086" width="46.28515625" style="2" customWidth="1"/>
    <col min="14087" max="14087" width="58" style="2" customWidth="1"/>
    <col min="14088" max="14088" width="42.85546875" style="2" customWidth="1"/>
    <col min="14089" max="14089" width="29.85546875" style="2" customWidth="1"/>
    <col min="14090" max="14090" width="34.28515625" style="2" customWidth="1"/>
    <col min="14091" max="14099" width="11.28515625" style="2" hidden="1" customWidth="1"/>
    <col min="14100" max="14337" width="11.28515625" style="2" hidden="1"/>
    <col min="14338" max="14338" width="41.85546875" style="2" customWidth="1"/>
    <col min="14339" max="14339" width="39.28515625" style="2" customWidth="1"/>
    <col min="14340" max="14340" width="33.28515625" style="2" customWidth="1"/>
    <col min="14341" max="14341" width="43.28515625" style="2" bestFit="1" customWidth="1"/>
    <col min="14342" max="14342" width="46.28515625" style="2" customWidth="1"/>
    <col min="14343" max="14343" width="58" style="2" customWidth="1"/>
    <col min="14344" max="14344" width="42.85546875" style="2" customWidth="1"/>
    <col min="14345" max="14345" width="29.85546875" style="2" customWidth="1"/>
    <col min="14346" max="14346" width="34.28515625" style="2" customWidth="1"/>
    <col min="14347" max="14355" width="11.28515625" style="2" hidden="1" customWidth="1"/>
    <col min="14356" max="14593" width="11.28515625" style="2" hidden="1"/>
    <col min="14594" max="14594" width="41.85546875" style="2" customWidth="1"/>
    <col min="14595" max="14595" width="39.28515625" style="2" customWidth="1"/>
    <col min="14596" max="14596" width="33.28515625" style="2" customWidth="1"/>
    <col min="14597" max="14597" width="43.28515625" style="2" bestFit="1" customWidth="1"/>
    <col min="14598" max="14598" width="46.28515625" style="2" customWidth="1"/>
    <col min="14599" max="14599" width="58" style="2" customWidth="1"/>
    <col min="14600" max="14600" width="42.85546875" style="2" customWidth="1"/>
    <col min="14601" max="14601" width="29.85546875" style="2" customWidth="1"/>
    <col min="14602" max="14602" width="34.28515625" style="2" customWidth="1"/>
    <col min="14603" max="14611" width="11.28515625" style="2" hidden="1" customWidth="1"/>
    <col min="14612" max="14849" width="11.28515625" style="2" hidden="1"/>
    <col min="14850" max="14850" width="41.85546875" style="2" customWidth="1"/>
    <col min="14851" max="14851" width="39.28515625" style="2" customWidth="1"/>
    <col min="14852" max="14852" width="33.28515625" style="2" customWidth="1"/>
    <col min="14853" max="14853" width="43.28515625" style="2" bestFit="1" customWidth="1"/>
    <col min="14854" max="14854" width="46.28515625" style="2" customWidth="1"/>
    <col min="14855" max="14855" width="58" style="2" customWidth="1"/>
    <col min="14856" max="14856" width="42.85546875" style="2" customWidth="1"/>
    <col min="14857" max="14857" width="29.85546875" style="2" customWidth="1"/>
    <col min="14858" max="14858" width="34.28515625" style="2" customWidth="1"/>
    <col min="14859" max="14867" width="11.28515625" style="2" hidden="1" customWidth="1"/>
    <col min="14868" max="15105" width="11.28515625" style="2" hidden="1"/>
    <col min="15106" max="15106" width="41.85546875" style="2" customWidth="1"/>
    <col min="15107" max="15107" width="39.28515625" style="2" customWidth="1"/>
    <col min="15108" max="15108" width="33.28515625" style="2" customWidth="1"/>
    <col min="15109" max="15109" width="43.28515625" style="2" bestFit="1" customWidth="1"/>
    <col min="15110" max="15110" width="46.28515625" style="2" customWidth="1"/>
    <col min="15111" max="15111" width="58" style="2" customWidth="1"/>
    <col min="15112" max="15112" width="42.85546875" style="2" customWidth="1"/>
    <col min="15113" max="15113" width="29.85546875" style="2" customWidth="1"/>
    <col min="15114" max="15114" width="34.28515625" style="2" customWidth="1"/>
    <col min="15115" max="15123" width="11.28515625" style="2" hidden="1" customWidth="1"/>
    <col min="15124" max="15361" width="11.28515625" style="2" hidden="1"/>
    <col min="15362" max="15362" width="41.85546875" style="2" customWidth="1"/>
    <col min="15363" max="15363" width="39.28515625" style="2" customWidth="1"/>
    <col min="15364" max="15364" width="33.28515625" style="2" customWidth="1"/>
    <col min="15365" max="15365" width="43.28515625" style="2" bestFit="1" customWidth="1"/>
    <col min="15366" max="15366" width="46.28515625" style="2" customWidth="1"/>
    <col min="15367" max="15367" width="58" style="2" customWidth="1"/>
    <col min="15368" max="15368" width="42.85546875" style="2" customWidth="1"/>
    <col min="15369" max="15369" width="29.85546875" style="2" customWidth="1"/>
    <col min="15370" max="15370" width="34.28515625" style="2" customWidth="1"/>
    <col min="15371" max="15379" width="11.28515625" style="2" hidden="1" customWidth="1"/>
    <col min="15380" max="15617" width="11.28515625" style="2" hidden="1"/>
    <col min="15618" max="15618" width="41.85546875" style="2" customWidth="1"/>
    <col min="15619" max="15619" width="39.28515625" style="2" customWidth="1"/>
    <col min="15620" max="15620" width="33.28515625" style="2" customWidth="1"/>
    <col min="15621" max="15621" width="43.28515625" style="2" bestFit="1" customWidth="1"/>
    <col min="15622" max="15622" width="46.28515625" style="2" customWidth="1"/>
    <col min="15623" max="15623" width="58" style="2" customWidth="1"/>
    <col min="15624" max="15624" width="42.85546875" style="2" customWidth="1"/>
    <col min="15625" max="15625" width="29.85546875" style="2" customWidth="1"/>
    <col min="15626" max="15626" width="34.28515625" style="2" customWidth="1"/>
    <col min="15627" max="15635" width="11.28515625" style="2" hidden="1" customWidth="1"/>
    <col min="15636" max="15873" width="11.28515625" style="2" hidden="1"/>
    <col min="15874" max="15874" width="41.85546875" style="2" customWidth="1"/>
    <col min="15875" max="15875" width="39.28515625" style="2" customWidth="1"/>
    <col min="15876" max="15876" width="33.28515625" style="2" customWidth="1"/>
    <col min="15877" max="15877" width="43.28515625" style="2" bestFit="1" customWidth="1"/>
    <col min="15878" max="15878" width="46.28515625" style="2" customWidth="1"/>
    <col min="15879" max="15879" width="58" style="2" customWidth="1"/>
    <col min="15880" max="15880" width="42.85546875" style="2" customWidth="1"/>
    <col min="15881" max="15881" width="29.85546875" style="2" customWidth="1"/>
    <col min="15882" max="15882" width="34.28515625" style="2" customWidth="1"/>
    <col min="15883" max="15891" width="11.28515625" style="2" hidden="1" customWidth="1"/>
    <col min="15892" max="16129" width="11.28515625" style="2" hidden="1"/>
    <col min="16130" max="16130" width="41.85546875" style="2" customWidth="1"/>
    <col min="16131" max="16131" width="39.28515625" style="2" customWidth="1"/>
    <col min="16132" max="16132" width="33.28515625" style="2" customWidth="1"/>
    <col min="16133" max="16133" width="43.28515625" style="2" bestFit="1" customWidth="1"/>
    <col min="16134" max="16134" width="46.28515625" style="2" customWidth="1"/>
    <col min="16135" max="16135" width="58" style="2" customWidth="1"/>
    <col min="16136" max="16136" width="42.85546875" style="2" customWidth="1"/>
    <col min="16137" max="16137" width="29.85546875" style="2" customWidth="1"/>
    <col min="16138" max="16138" width="34.28515625" style="2" customWidth="1"/>
    <col min="16139" max="16147" width="11.28515625" style="2" hidden="1" customWidth="1"/>
    <col min="16148" max="16384" width="11.28515625" style="2" hidden="1"/>
  </cols>
  <sheetData>
    <row r="1" spans="1:19" x14ac:dyDescent="0.25">
      <c r="A1" s="90" t="s">
        <v>18</v>
      </c>
      <c r="B1" s="90"/>
      <c r="C1" s="90"/>
      <c r="D1" s="90"/>
      <c r="E1" s="90"/>
      <c r="F1" s="90"/>
      <c r="G1" s="90"/>
      <c r="H1" s="90"/>
      <c r="I1" s="90"/>
      <c r="J1" s="90"/>
    </row>
    <row r="2" spans="1:19" x14ac:dyDescent="0.25">
      <c r="A2" s="90" t="s">
        <v>47</v>
      </c>
      <c r="B2" s="90"/>
      <c r="C2" s="90"/>
      <c r="D2" s="90"/>
      <c r="E2" s="90"/>
      <c r="F2" s="90"/>
      <c r="G2" s="90"/>
      <c r="H2" s="90"/>
      <c r="I2" s="90"/>
      <c r="J2" s="90"/>
    </row>
    <row r="3" spans="1:19" x14ac:dyDescent="0.25">
      <c r="A3" s="90" t="s">
        <v>46</v>
      </c>
      <c r="B3" s="90"/>
      <c r="C3" s="90"/>
      <c r="D3" s="90"/>
      <c r="E3" s="90"/>
      <c r="F3" s="90"/>
      <c r="G3" s="90"/>
      <c r="H3" s="90"/>
      <c r="I3" s="90"/>
      <c r="J3" s="90"/>
    </row>
    <row r="4" spans="1:19" x14ac:dyDescent="0.25">
      <c r="S4" s="2" t="s">
        <v>23</v>
      </c>
    </row>
    <row r="5" spans="1:19" x14ac:dyDescent="0.25">
      <c r="A5" s="82" t="s">
        <v>62</v>
      </c>
      <c r="B5" s="82"/>
      <c r="C5" s="82"/>
      <c r="D5" s="82"/>
      <c r="E5" s="82"/>
      <c r="S5" s="2" t="s">
        <v>24</v>
      </c>
    </row>
    <row r="6" spans="1:19" x14ac:dyDescent="0.25">
      <c r="A6" s="1" t="s">
        <v>0</v>
      </c>
      <c r="B6" s="91"/>
      <c r="C6" s="92"/>
      <c r="D6" s="1" t="s">
        <v>2</v>
      </c>
      <c r="E6" s="46"/>
    </row>
    <row r="7" spans="1:19" x14ac:dyDescent="0.25">
      <c r="A7" s="1" t="s">
        <v>25</v>
      </c>
      <c r="B7" s="93"/>
      <c r="C7" s="94"/>
      <c r="D7" s="1" t="s">
        <v>26</v>
      </c>
      <c r="E7" s="57"/>
    </row>
    <row r="8" spans="1:19" x14ac:dyDescent="0.25">
      <c r="S8" s="2" t="s">
        <v>20</v>
      </c>
    </row>
    <row r="9" spans="1:19" ht="14.45" customHeight="1" x14ac:dyDescent="0.25">
      <c r="A9" s="74" t="s">
        <v>27</v>
      </c>
      <c r="B9" s="74"/>
      <c r="C9" s="74"/>
      <c r="D9" s="74" t="s">
        <v>28</v>
      </c>
      <c r="E9" s="74" t="s">
        <v>68</v>
      </c>
      <c r="F9" s="75" t="s">
        <v>21</v>
      </c>
      <c r="G9" s="74" t="s">
        <v>13</v>
      </c>
    </row>
    <row r="10" spans="1:19" x14ac:dyDescent="0.25">
      <c r="A10" s="74"/>
      <c r="B10" s="74"/>
      <c r="C10" s="74"/>
      <c r="D10" s="74"/>
      <c r="E10" s="74"/>
      <c r="F10" s="76"/>
      <c r="G10" s="74"/>
    </row>
    <row r="11" spans="1:19" x14ac:dyDescent="0.25">
      <c r="A11" s="38" t="s">
        <v>30</v>
      </c>
      <c r="B11" s="38" t="s">
        <v>31</v>
      </c>
      <c r="C11" s="38" t="s">
        <v>32</v>
      </c>
      <c r="D11" s="74"/>
      <c r="E11" s="74"/>
      <c r="F11" s="77"/>
      <c r="G11" s="74"/>
    </row>
    <row r="12" spans="1:19" x14ac:dyDescent="0.25">
      <c r="A12" s="58"/>
      <c r="B12" s="58"/>
      <c r="C12" s="59"/>
      <c r="D12" s="33"/>
      <c r="E12" s="59" t="s">
        <v>3</v>
      </c>
      <c r="F12" s="39" t="s">
        <v>20</v>
      </c>
      <c r="G12" s="60"/>
    </row>
    <row r="13" spans="1:19" x14ac:dyDescent="0.25">
      <c r="A13" s="61"/>
      <c r="B13" s="61"/>
      <c r="C13" s="62"/>
      <c r="D13" s="19"/>
      <c r="E13" s="40"/>
      <c r="F13" s="41"/>
      <c r="G13" s="41"/>
      <c r="S13" s="2" t="s">
        <v>69</v>
      </c>
    </row>
    <row r="14" spans="1:19" ht="12.95" customHeight="1" x14ac:dyDescent="0.25">
      <c r="A14" s="84" t="s">
        <v>33</v>
      </c>
      <c r="B14" s="85"/>
      <c r="C14" s="86"/>
      <c r="D14" s="74" t="s">
        <v>34</v>
      </c>
      <c r="E14" s="74" t="s">
        <v>21</v>
      </c>
      <c r="F14" s="75" t="s">
        <v>13</v>
      </c>
      <c r="S14" s="2" t="s">
        <v>70</v>
      </c>
    </row>
    <row r="15" spans="1:19" ht="12.95" customHeight="1" x14ac:dyDescent="0.25">
      <c r="A15" s="87"/>
      <c r="B15" s="88"/>
      <c r="C15" s="89"/>
      <c r="D15" s="74"/>
      <c r="E15" s="74"/>
      <c r="F15" s="76"/>
      <c r="S15" s="2" t="s">
        <v>71</v>
      </c>
    </row>
    <row r="16" spans="1:19" ht="12.95" customHeight="1" x14ac:dyDescent="0.25">
      <c r="A16" s="38" t="s">
        <v>30</v>
      </c>
      <c r="B16" s="38" t="s">
        <v>31</v>
      </c>
      <c r="C16" s="38" t="s">
        <v>32</v>
      </c>
      <c r="D16" s="74"/>
      <c r="E16" s="74"/>
      <c r="F16" s="77"/>
      <c r="S16" s="2" t="s">
        <v>3</v>
      </c>
    </row>
    <row r="17" spans="1:19" ht="23.25" customHeight="1" x14ac:dyDescent="0.25">
      <c r="A17" s="58"/>
      <c r="B17" s="58"/>
      <c r="C17" s="59"/>
      <c r="D17" s="59" t="s">
        <v>3</v>
      </c>
      <c r="E17" s="39" t="s">
        <v>20</v>
      </c>
      <c r="F17" s="42"/>
    </row>
    <row r="18" spans="1:19" ht="12.95" customHeight="1" x14ac:dyDescent="0.25">
      <c r="A18" s="61"/>
      <c r="B18" s="61"/>
      <c r="C18" s="62"/>
      <c r="D18" s="19"/>
      <c r="E18" s="40"/>
      <c r="F18" s="41"/>
    </row>
    <row r="19" spans="1:19" ht="12.95" customHeight="1" x14ac:dyDescent="0.25">
      <c r="A19" s="61"/>
      <c r="B19" s="61"/>
      <c r="C19" s="62"/>
      <c r="D19" s="19"/>
      <c r="E19" s="40"/>
      <c r="F19" s="41"/>
    </row>
    <row r="20" spans="1:19" x14ac:dyDescent="0.25">
      <c r="A20" s="61"/>
      <c r="B20" s="61"/>
      <c r="C20" s="62"/>
      <c r="D20" s="19"/>
      <c r="E20" s="40"/>
      <c r="F20" s="41"/>
      <c r="S20" s="43" t="s">
        <v>63</v>
      </c>
    </row>
    <row r="21" spans="1:19" ht="15.6" customHeight="1" x14ac:dyDescent="0.25">
      <c r="S21" s="43" t="s">
        <v>64</v>
      </c>
    </row>
    <row r="22" spans="1:19" ht="15" customHeight="1" x14ac:dyDescent="0.25">
      <c r="A22" s="82" t="s">
        <v>35</v>
      </c>
      <c r="B22" s="82"/>
      <c r="C22" s="82"/>
      <c r="D22" s="82"/>
      <c r="E22" s="82"/>
      <c r="F22" s="82"/>
      <c r="G22" s="82"/>
      <c r="H22" s="82"/>
      <c r="I22" s="82"/>
      <c r="J22" s="82"/>
      <c r="S22" s="43" t="s">
        <v>65</v>
      </c>
    </row>
    <row r="23" spans="1:19" ht="62.65" customHeight="1" x14ac:dyDescent="0.25">
      <c r="A23" s="72" t="s">
        <v>0</v>
      </c>
      <c r="B23" s="72" t="s">
        <v>4</v>
      </c>
      <c r="C23" s="72" t="s">
        <v>5</v>
      </c>
      <c r="D23" s="72" t="s">
        <v>6</v>
      </c>
      <c r="E23" s="72" t="s">
        <v>36</v>
      </c>
      <c r="F23" s="72" t="s">
        <v>37</v>
      </c>
      <c r="G23" s="72" t="s">
        <v>38</v>
      </c>
      <c r="H23" s="72" t="s">
        <v>49</v>
      </c>
      <c r="I23" s="72" t="s">
        <v>21</v>
      </c>
      <c r="J23" s="72" t="s">
        <v>50</v>
      </c>
      <c r="S23" s="43" t="s">
        <v>66</v>
      </c>
    </row>
    <row r="24" spans="1:19" ht="40.9" customHeight="1" x14ac:dyDescent="0.25">
      <c r="A24" s="63"/>
      <c r="B24" s="63"/>
      <c r="C24" s="64"/>
      <c r="D24" s="64"/>
      <c r="E24" s="65"/>
      <c r="F24" s="65"/>
      <c r="G24" s="64" t="s">
        <v>3</v>
      </c>
      <c r="H24" s="64"/>
      <c r="I24" s="66" t="s">
        <v>20</v>
      </c>
      <c r="J24" s="65"/>
      <c r="S24" s="43" t="s">
        <v>67</v>
      </c>
    </row>
    <row r="25" spans="1:19" ht="40.9" customHeight="1" x14ac:dyDescent="0.25">
      <c r="A25" s="63"/>
      <c r="B25" s="63"/>
      <c r="C25" s="64"/>
      <c r="D25" s="64"/>
      <c r="E25" s="65"/>
      <c r="F25" s="65"/>
      <c r="G25" s="64" t="s">
        <v>3</v>
      </c>
      <c r="H25" s="64"/>
      <c r="I25" s="66" t="s">
        <v>20</v>
      </c>
      <c r="J25" s="65"/>
      <c r="S25" s="2" t="s">
        <v>3</v>
      </c>
    </row>
    <row r="26" spans="1:19" ht="40.9" customHeight="1" x14ac:dyDescent="0.25">
      <c r="A26" s="63"/>
      <c r="B26" s="63"/>
      <c r="C26" s="64"/>
      <c r="D26" s="64"/>
      <c r="E26" s="65"/>
      <c r="F26" s="65"/>
      <c r="G26" s="64" t="s">
        <v>3</v>
      </c>
      <c r="H26" s="64"/>
      <c r="I26" s="66" t="s">
        <v>20</v>
      </c>
      <c r="J26" s="65"/>
    </row>
    <row r="27" spans="1:19" ht="40.9" customHeight="1" x14ac:dyDescent="0.25">
      <c r="A27" s="63"/>
      <c r="B27" s="63"/>
      <c r="C27" s="64"/>
      <c r="D27" s="64"/>
      <c r="E27" s="65"/>
      <c r="F27" s="65"/>
      <c r="G27" s="64" t="s">
        <v>3</v>
      </c>
      <c r="H27" s="64"/>
      <c r="I27" s="66" t="s">
        <v>20</v>
      </c>
      <c r="J27" s="65"/>
    </row>
    <row r="28" spans="1:19" ht="40.9" customHeight="1" x14ac:dyDescent="0.25">
      <c r="A28" s="63"/>
      <c r="B28" s="63"/>
      <c r="C28" s="64"/>
      <c r="D28" s="64"/>
      <c r="E28" s="65"/>
      <c r="F28" s="65"/>
      <c r="G28" s="64" t="s">
        <v>3</v>
      </c>
      <c r="H28" s="64"/>
      <c r="I28" s="66" t="s">
        <v>20</v>
      </c>
      <c r="J28" s="65"/>
    </row>
    <row r="29" spans="1:19" ht="40.9" customHeight="1" x14ac:dyDescent="0.25">
      <c r="A29" s="63"/>
      <c r="B29" s="63"/>
      <c r="C29" s="64"/>
      <c r="D29" s="64"/>
      <c r="E29" s="65"/>
      <c r="F29" s="65"/>
      <c r="G29" s="64" t="s">
        <v>3</v>
      </c>
      <c r="H29" s="64"/>
      <c r="I29" s="66" t="s">
        <v>20</v>
      </c>
      <c r="J29" s="65"/>
    </row>
    <row r="30" spans="1:19" ht="40.9" customHeight="1" x14ac:dyDescent="0.25">
      <c r="A30" s="63"/>
      <c r="B30" s="63"/>
      <c r="C30" s="64"/>
      <c r="D30" s="64"/>
      <c r="E30" s="65"/>
      <c r="F30" s="65"/>
      <c r="G30" s="64" t="s">
        <v>3</v>
      </c>
      <c r="H30" s="64"/>
      <c r="I30" s="66" t="s">
        <v>20</v>
      </c>
      <c r="J30" s="65"/>
    </row>
    <row r="31" spans="1:19" ht="40.9" customHeight="1" x14ac:dyDescent="0.25">
      <c r="A31" s="63"/>
      <c r="B31" s="63"/>
      <c r="C31" s="64"/>
      <c r="D31" s="64"/>
      <c r="E31" s="65"/>
      <c r="F31" s="65"/>
      <c r="G31" s="64" t="s">
        <v>3</v>
      </c>
      <c r="H31" s="64"/>
      <c r="I31" s="66" t="s">
        <v>20</v>
      </c>
      <c r="J31" s="65"/>
    </row>
    <row r="32" spans="1:19" ht="40.9" customHeight="1" x14ac:dyDescent="0.25">
      <c r="A32" s="63"/>
      <c r="B32" s="63"/>
      <c r="C32" s="64"/>
      <c r="D32" s="64"/>
      <c r="E32" s="65"/>
      <c r="F32" s="65"/>
      <c r="G32" s="64" t="s">
        <v>3</v>
      </c>
      <c r="H32" s="64"/>
      <c r="I32" s="66" t="s">
        <v>20</v>
      </c>
      <c r="J32" s="65"/>
    </row>
    <row r="33" spans="1:10" ht="40.9" customHeight="1" x14ac:dyDescent="0.25">
      <c r="A33" s="63"/>
      <c r="B33" s="63"/>
      <c r="C33" s="64"/>
      <c r="D33" s="64"/>
      <c r="E33" s="65"/>
      <c r="F33" s="65"/>
      <c r="G33" s="64" t="s">
        <v>3</v>
      </c>
      <c r="H33" s="64"/>
      <c r="I33" s="66" t="s">
        <v>20</v>
      </c>
      <c r="J33" s="65"/>
    </row>
    <row r="34" spans="1:10" ht="40.9" customHeight="1" x14ac:dyDescent="0.25">
      <c r="A34" s="63"/>
      <c r="B34" s="63"/>
      <c r="C34" s="64"/>
      <c r="D34" s="64"/>
      <c r="E34" s="65"/>
      <c r="F34" s="65"/>
      <c r="G34" s="64" t="s">
        <v>3</v>
      </c>
      <c r="H34" s="64"/>
      <c r="I34" s="66" t="s">
        <v>20</v>
      </c>
      <c r="J34" s="65"/>
    </row>
    <row r="35" spans="1:10" ht="40.9" customHeight="1" x14ac:dyDescent="0.25">
      <c r="A35" s="63"/>
      <c r="B35" s="63"/>
      <c r="C35" s="64"/>
      <c r="D35" s="64"/>
      <c r="E35" s="65"/>
      <c r="F35" s="65"/>
      <c r="G35" s="64" t="s">
        <v>3</v>
      </c>
      <c r="H35" s="64"/>
      <c r="I35" s="66" t="s">
        <v>20</v>
      </c>
      <c r="J35" s="65"/>
    </row>
    <row r="36" spans="1:10" ht="40.9" customHeight="1" x14ac:dyDescent="0.25">
      <c r="A36" s="63"/>
      <c r="B36" s="63"/>
      <c r="C36" s="64"/>
      <c r="D36" s="64"/>
      <c r="E36" s="65"/>
      <c r="F36" s="65"/>
      <c r="G36" s="64" t="s">
        <v>3</v>
      </c>
      <c r="H36" s="64"/>
      <c r="I36" s="66" t="s">
        <v>20</v>
      </c>
      <c r="J36" s="65"/>
    </row>
    <row r="37" spans="1:10" ht="40.9" customHeight="1" x14ac:dyDescent="0.25">
      <c r="A37" s="63"/>
      <c r="B37" s="63"/>
      <c r="C37" s="64"/>
      <c r="D37" s="64"/>
      <c r="E37" s="65"/>
      <c r="F37" s="65"/>
      <c r="G37" s="64" t="s">
        <v>3</v>
      </c>
      <c r="H37" s="64"/>
      <c r="I37" s="66" t="s">
        <v>20</v>
      </c>
      <c r="J37" s="65"/>
    </row>
    <row r="38" spans="1:10" ht="40.9" customHeight="1" x14ac:dyDescent="0.25">
      <c r="A38" s="63"/>
      <c r="B38" s="63"/>
      <c r="C38" s="64"/>
      <c r="D38" s="64"/>
      <c r="E38" s="65"/>
      <c r="F38" s="65"/>
      <c r="G38" s="64" t="s">
        <v>3</v>
      </c>
      <c r="H38" s="64"/>
      <c r="I38" s="66" t="s">
        <v>20</v>
      </c>
      <c r="J38" s="65"/>
    </row>
    <row r="39" spans="1:10" ht="40.9" customHeight="1" x14ac:dyDescent="0.25">
      <c r="A39" s="63"/>
      <c r="B39" s="63"/>
      <c r="C39" s="64"/>
      <c r="D39" s="64"/>
      <c r="E39" s="65"/>
      <c r="F39" s="65"/>
      <c r="G39" s="64" t="s">
        <v>3</v>
      </c>
      <c r="H39" s="64"/>
      <c r="I39" s="66" t="s">
        <v>20</v>
      </c>
      <c r="J39" s="65"/>
    </row>
    <row r="40" spans="1:10" ht="40.9" customHeight="1" x14ac:dyDescent="0.25">
      <c r="A40" s="63"/>
      <c r="B40" s="63"/>
      <c r="C40" s="64"/>
      <c r="D40" s="64"/>
      <c r="E40" s="65"/>
      <c r="F40" s="65"/>
      <c r="G40" s="64" t="s">
        <v>3</v>
      </c>
      <c r="H40" s="64"/>
      <c r="I40" s="66" t="s">
        <v>20</v>
      </c>
      <c r="J40" s="65"/>
    </row>
    <row r="41" spans="1:10" ht="40.9" customHeight="1" x14ac:dyDescent="0.25">
      <c r="A41" s="63"/>
      <c r="B41" s="63"/>
      <c r="C41" s="64"/>
      <c r="D41" s="64"/>
      <c r="E41" s="65"/>
      <c r="F41" s="65"/>
      <c r="G41" s="64" t="s">
        <v>3</v>
      </c>
      <c r="H41" s="64"/>
      <c r="I41" s="66" t="s">
        <v>20</v>
      </c>
      <c r="J41" s="65"/>
    </row>
    <row r="42" spans="1:10" ht="40.9" customHeight="1" x14ac:dyDescent="0.25">
      <c r="A42" s="63"/>
      <c r="B42" s="63"/>
      <c r="C42" s="64"/>
      <c r="D42" s="64"/>
      <c r="E42" s="65"/>
      <c r="F42" s="65"/>
      <c r="G42" s="64" t="s">
        <v>3</v>
      </c>
      <c r="H42" s="64"/>
      <c r="I42" s="66" t="s">
        <v>20</v>
      </c>
      <c r="J42" s="65"/>
    </row>
    <row r="43" spans="1:10" ht="40.9" customHeight="1" x14ac:dyDescent="0.25">
      <c r="A43" s="63"/>
      <c r="B43" s="63"/>
      <c r="C43" s="64"/>
      <c r="D43" s="64"/>
      <c r="E43" s="65"/>
      <c r="F43" s="65"/>
      <c r="G43" s="64" t="s">
        <v>3</v>
      </c>
      <c r="H43" s="64"/>
      <c r="I43" s="66" t="s">
        <v>20</v>
      </c>
      <c r="J43" s="65"/>
    </row>
    <row r="44" spans="1:10" ht="40.9" customHeight="1" x14ac:dyDescent="0.25">
      <c r="A44" s="67"/>
      <c r="B44" s="68"/>
      <c r="C44" s="64"/>
      <c r="D44" s="64"/>
      <c r="E44" s="64"/>
      <c r="F44" s="64"/>
      <c r="G44" s="64" t="s">
        <v>3</v>
      </c>
      <c r="H44" s="64"/>
      <c r="I44" s="66" t="s">
        <v>20</v>
      </c>
      <c r="J44" s="33"/>
    </row>
    <row r="45" spans="1:10" hidden="1" x14ac:dyDescent="0.25">
      <c r="E45" s="47" t="s">
        <v>48</v>
      </c>
      <c r="F45" s="71" t="e">
        <f>IF(G45&gt;=116,"CUMPLE","NO CUMPLE")</f>
        <v>#REF!</v>
      </c>
      <c r="G45" s="48" t="e">
        <f>MAX(#REF!)</f>
        <v>#REF!</v>
      </c>
      <c r="H45" s="48"/>
      <c r="J45" s="33">
        <f>COUNTIF(I24:I44,"CUMPLE")</f>
        <v>0</v>
      </c>
    </row>
    <row r="46" spans="1:10" hidden="1" x14ac:dyDescent="0.25"/>
    <row r="47" spans="1:10" ht="13.9" hidden="1" customHeight="1" x14ac:dyDescent="0.25">
      <c r="A47" s="69"/>
      <c r="B47" s="69"/>
      <c r="C47" s="70"/>
      <c r="D47" s="70"/>
      <c r="F47" s="83" t="s">
        <v>41</v>
      </c>
      <c r="G47" s="83"/>
      <c r="H47" s="83"/>
      <c r="I47" s="83"/>
      <c r="J47" s="44" t="e">
        <f>+IF(AND(F45="CUMPLE",F12="CUMPLE",#REF!="SI", E17="CUMPLE",J49="CUMPLE"),"HABILITA","NO HABILITA")</f>
        <v>#REF!</v>
      </c>
    </row>
    <row r="48" spans="1:10" ht="13.9" hidden="1" customHeight="1" x14ac:dyDescent="0.25">
      <c r="A48" s="69"/>
      <c r="B48" s="69"/>
      <c r="C48" s="70"/>
      <c r="D48" s="70"/>
      <c r="F48" s="83" t="s">
        <v>45</v>
      </c>
      <c r="G48" s="83"/>
      <c r="H48" s="83"/>
      <c r="I48" s="83"/>
      <c r="J48" s="49" t="str">
        <f>IF(J45&gt;=4,"CUMPLE","NO CUMPLE")</f>
        <v>NO CUMPLE</v>
      </c>
    </row>
    <row r="49" spans="1:10" hidden="1" x14ac:dyDescent="0.25">
      <c r="A49" s="45"/>
      <c r="B49" s="69"/>
      <c r="C49" s="70"/>
      <c r="D49" s="70"/>
      <c r="E49" s="70"/>
      <c r="F49" s="83" t="s">
        <v>42</v>
      </c>
      <c r="G49" s="83"/>
      <c r="H49" s="83"/>
      <c r="I49" s="83"/>
      <c r="J49" s="50">
        <f>IF(J45=5,10,IF(J45=6,20,IF(J45&gt;=7,30,0)))</f>
        <v>0</v>
      </c>
    </row>
    <row r="50" spans="1:10" x14ac:dyDescent="0.25"/>
    <row r="51" spans="1:10" hidden="1" x14ac:dyDescent="0.25"/>
    <row r="52" spans="1:10" hidden="1" x14ac:dyDescent="0.25"/>
    <row r="53" spans="1:10" hidden="1" x14ac:dyDescent="0.25"/>
  </sheetData>
  <mergeCells count="19">
    <mergeCell ref="B7:C7"/>
    <mergeCell ref="A1:J1"/>
    <mergeCell ref="A2:J2"/>
    <mergeCell ref="A3:J3"/>
    <mergeCell ref="A5:E5"/>
    <mergeCell ref="B6:C6"/>
    <mergeCell ref="A22:J22"/>
    <mergeCell ref="F47:I47"/>
    <mergeCell ref="F48:I48"/>
    <mergeCell ref="F49:I49"/>
    <mergeCell ref="A9:C10"/>
    <mergeCell ref="D9:D11"/>
    <mergeCell ref="E9:E11"/>
    <mergeCell ref="F9:F11"/>
    <mergeCell ref="G9:G11"/>
    <mergeCell ref="A14:C15"/>
    <mergeCell ref="D14:D16"/>
    <mergeCell ref="E14:E16"/>
    <mergeCell ref="F14:F16"/>
  </mergeCells>
  <conditionalFormatting sqref="J47">
    <cfRule type="cellIs" dxfId="5" priority="5" stopIfTrue="1" operator="equal">
      <formula>"HABILITA"</formula>
    </cfRule>
    <cfRule type="cellIs" dxfId="4" priority="6" stopIfTrue="1" operator="equal">
      <formula>"NO HABILITA"</formula>
    </cfRule>
  </conditionalFormatting>
  <conditionalFormatting sqref="F45">
    <cfRule type="cellIs" dxfId="3" priority="3" stopIfTrue="1" operator="equal">
      <formula>"CUMPLE"</formula>
    </cfRule>
    <cfRule type="cellIs" dxfId="2" priority="4" stopIfTrue="1" operator="equal">
      <formula>"NO CUMPLE"</formula>
    </cfRule>
  </conditionalFormatting>
  <conditionalFormatting sqref="J48">
    <cfRule type="cellIs" dxfId="1" priority="1" stopIfTrue="1" operator="equal">
      <formula>"CUMPLE"</formula>
    </cfRule>
    <cfRule type="cellIs" dxfId="0" priority="2" stopIfTrue="1" operator="equal">
      <formula>"NO CUMPLE"</formula>
    </cfRule>
  </conditionalFormatting>
  <dataValidations count="5">
    <dataValidation type="list" showInputMessage="1" showErrorMessage="1" sqref="E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E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E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E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E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E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E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E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E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E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E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E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E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E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E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E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$S$8:$S$8</formula1>
    </dataValidation>
    <dataValidation type="list" allowBlank="1" showInputMessage="1" showErrorMessage="1" sqref="I24:I44 JE24:JE44 TA24:TA44 ACW24:ACW44 AMS24:AMS44 AWO24:AWO44 BGK24:BGK44 BQG24:BQG44 CAC24:CAC44 CJY24:CJY44 CTU24:CTU44 DDQ24:DDQ44 DNM24:DNM44 DXI24:DXI44 EHE24:EHE44 ERA24:ERA44 FAW24:FAW44 FKS24:FKS44 FUO24:FUO44 GEK24:GEK44 GOG24:GOG44 GYC24:GYC44 HHY24:HHY44 HRU24:HRU44 IBQ24:IBQ44 ILM24:ILM44 IVI24:IVI44 JFE24:JFE44 JPA24:JPA44 JYW24:JYW44 KIS24:KIS44 KSO24:KSO44 LCK24:LCK44 LMG24:LMG44 LWC24:LWC44 MFY24:MFY44 MPU24:MPU44 MZQ24:MZQ44 NJM24:NJM44 NTI24:NTI44 ODE24:ODE44 ONA24:ONA44 OWW24:OWW44 PGS24:PGS44 PQO24:PQO44 QAK24:QAK44 QKG24:QKG44 QUC24:QUC44 RDY24:RDY44 RNU24:RNU44 RXQ24:RXQ44 SHM24:SHM44 SRI24:SRI44 TBE24:TBE44 TLA24:TLA44 TUW24:TUW44 UES24:UES44 UOO24:UOO44 UYK24:UYK44 VIG24:VIG44 VSC24:VSC44 WBY24:WBY44 WLU24:WLU44 WVQ24:WVQ44 I65561:I65581 JE65561:JE65581 TA65561:TA65581 ACW65561:ACW65581 AMS65561:AMS65581 AWO65561:AWO65581 BGK65561:BGK65581 BQG65561:BQG65581 CAC65561:CAC65581 CJY65561:CJY65581 CTU65561:CTU65581 DDQ65561:DDQ65581 DNM65561:DNM65581 DXI65561:DXI65581 EHE65561:EHE65581 ERA65561:ERA65581 FAW65561:FAW65581 FKS65561:FKS65581 FUO65561:FUO65581 GEK65561:GEK65581 GOG65561:GOG65581 GYC65561:GYC65581 HHY65561:HHY65581 HRU65561:HRU65581 IBQ65561:IBQ65581 ILM65561:ILM65581 IVI65561:IVI65581 JFE65561:JFE65581 JPA65561:JPA65581 JYW65561:JYW65581 KIS65561:KIS65581 KSO65561:KSO65581 LCK65561:LCK65581 LMG65561:LMG65581 LWC65561:LWC65581 MFY65561:MFY65581 MPU65561:MPU65581 MZQ65561:MZQ65581 NJM65561:NJM65581 NTI65561:NTI65581 ODE65561:ODE65581 ONA65561:ONA65581 OWW65561:OWW65581 PGS65561:PGS65581 PQO65561:PQO65581 QAK65561:QAK65581 QKG65561:QKG65581 QUC65561:QUC65581 RDY65561:RDY65581 RNU65561:RNU65581 RXQ65561:RXQ65581 SHM65561:SHM65581 SRI65561:SRI65581 TBE65561:TBE65581 TLA65561:TLA65581 TUW65561:TUW65581 UES65561:UES65581 UOO65561:UOO65581 UYK65561:UYK65581 VIG65561:VIG65581 VSC65561:VSC65581 WBY65561:WBY65581 WLU65561:WLU65581 WVQ65561:WVQ65581 I131097:I131117 JE131097:JE131117 TA131097:TA131117 ACW131097:ACW131117 AMS131097:AMS131117 AWO131097:AWO131117 BGK131097:BGK131117 BQG131097:BQG131117 CAC131097:CAC131117 CJY131097:CJY131117 CTU131097:CTU131117 DDQ131097:DDQ131117 DNM131097:DNM131117 DXI131097:DXI131117 EHE131097:EHE131117 ERA131097:ERA131117 FAW131097:FAW131117 FKS131097:FKS131117 FUO131097:FUO131117 GEK131097:GEK131117 GOG131097:GOG131117 GYC131097:GYC131117 HHY131097:HHY131117 HRU131097:HRU131117 IBQ131097:IBQ131117 ILM131097:ILM131117 IVI131097:IVI131117 JFE131097:JFE131117 JPA131097:JPA131117 JYW131097:JYW131117 KIS131097:KIS131117 KSO131097:KSO131117 LCK131097:LCK131117 LMG131097:LMG131117 LWC131097:LWC131117 MFY131097:MFY131117 MPU131097:MPU131117 MZQ131097:MZQ131117 NJM131097:NJM131117 NTI131097:NTI131117 ODE131097:ODE131117 ONA131097:ONA131117 OWW131097:OWW131117 PGS131097:PGS131117 PQO131097:PQO131117 QAK131097:QAK131117 QKG131097:QKG131117 QUC131097:QUC131117 RDY131097:RDY131117 RNU131097:RNU131117 RXQ131097:RXQ131117 SHM131097:SHM131117 SRI131097:SRI131117 TBE131097:TBE131117 TLA131097:TLA131117 TUW131097:TUW131117 UES131097:UES131117 UOO131097:UOO131117 UYK131097:UYK131117 VIG131097:VIG131117 VSC131097:VSC131117 WBY131097:WBY131117 WLU131097:WLU131117 WVQ131097:WVQ131117 I196633:I196653 JE196633:JE196653 TA196633:TA196653 ACW196633:ACW196653 AMS196633:AMS196653 AWO196633:AWO196653 BGK196633:BGK196653 BQG196633:BQG196653 CAC196633:CAC196653 CJY196633:CJY196653 CTU196633:CTU196653 DDQ196633:DDQ196653 DNM196633:DNM196653 DXI196633:DXI196653 EHE196633:EHE196653 ERA196633:ERA196653 FAW196633:FAW196653 FKS196633:FKS196653 FUO196633:FUO196653 GEK196633:GEK196653 GOG196633:GOG196653 GYC196633:GYC196653 HHY196633:HHY196653 HRU196633:HRU196653 IBQ196633:IBQ196653 ILM196633:ILM196653 IVI196633:IVI196653 JFE196633:JFE196653 JPA196633:JPA196653 JYW196633:JYW196653 KIS196633:KIS196653 KSO196633:KSO196653 LCK196633:LCK196653 LMG196633:LMG196653 LWC196633:LWC196653 MFY196633:MFY196653 MPU196633:MPU196653 MZQ196633:MZQ196653 NJM196633:NJM196653 NTI196633:NTI196653 ODE196633:ODE196653 ONA196633:ONA196653 OWW196633:OWW196653 PGS196633:PGS196653 PQO196633:PQO196653 QAK196633:QAK196653 QKG196633:QKG196653 QUC196633:QUC196653 RDY196633:RDY196653 RNU196633:RNU196653 RXQ196633:RXQ196653 SHM196633:SHM196653 SRI196633:SRI196653 TBE196633:TBE196653 TLA196633:TLA196653 TUW196633:TUW196653 UES196633:UES196653 UOO196633:UOO196653 UYK196633:UYK196653 VIG196633:VIG196653 VSC196633:VSC196653 WBY196633:WBY196653 WLU196633:WLU196653 WVQ196633:WVQ196653 I262169:I262189 JE262169:JE262189 TA262169:TA262189 ACW262169:ACW262189 AMS262169:AMS262189 AWO262169:AWO262189 BGK262169:BGK262189 BQG262169:BQG262189 CAC262169:CAC262189 CJY262169:CJY262189 CTU262169:CTU262189 DDQ262169:DDQ262189 DNM262169:DNM262189 DXI262169:DXI262189 EHE262169:EHE262189 ERA262169:ERA262189 FAW262169:FAW262189 FKS262169:FKS262189 FUO262169:FUO262189 GEK262169:GEK262189 GOG262169:GOG262189 GYC262169:GYC262189 HHY262169:HHY262189 HRU262169:HRU262189 IBQ262169:IBQ262189 ILM262169:ILM262189 IVI262169:IVI262189 JFE262169:JFE262189 JPA262169:JPA262189 JYW262169:JYW262189 KIS262169:KIS262189 KSO262169:KSO262189 LCK262169:LCK262189 LMG262169:LMG262189 LWC262169:LWC262189 MFY262169:MFY262189 MPU262169:MPU262189 MZQ262169:MZQ262189 NJM262169:NJM262189 NTI262169:NTI262189 ODE262169:ODE262189 ONA262169:ONA262189 OWW262169:OWW262189 PGS262169:PGS262189 PQO262169:PQO262189 QAK262169:QAK262189 QKG262169:QKG262189 QUC262169:QUC262189 RDY262169:RDY262189 RNU262169:RNU262189 RXQ262169:RXQ262189 SHM262169:SHM262189 SRI262169:SRI262189 TBE262169:TBE262189 TLA262169:TLA262189 TUW262169:TUW262189 UES262169:UES262189 UOO262169:UOO262189 UYK262169:UYK262189 VIG262169:VIG262189 VSC262169:VSC262189 WBY262169:WBY262189 WLU262169:WLU262189 WVQ262169:WVQ262189 I327705:I327725 JE327705:JE327725 TA327705:TA327725 ACW327705:ACW327725 AMS327705:AMS327725 AWO327705:AWO327725 BGK327705:BGK327725 BQG327705:BQG327725 CAC327705:CAC327725 CJY327705:CJY327725 CTU327705:CTU327725 DDQ327705:DDQ327725 DNM327705:DNM327725 DXI327705:DXI327725 EHE327705:EHE327725 ERA327705:ERA327725 FAW327705:FAW327725 FKS327705:FKS327725 FUO327705:FUO327725 GEK327705:GEK327725 GOG327705:GOG327725 GYC327705:GYC327725 HHY327705:HHY327725 HRU327705:HRU327725 IBQ327705:IBQ327725 ILM327705:ILM327725 IVI327705:IVI327725 JFE327705:JFE327725 JPA327705:JPA327725 JYW327705:JYW327725 KIS327705:KIS327725 KSO327705:KSO327725 LCK327705:LCK327725 LMG327705:LMG327725 LWC327705:LWC327725 MFY327705:MFY327725 MPU327705:MPU327725 MZQ327705:MZQ327725 NJM327705:NJM327725 NTI327705:NTI327725 ODE327705:ODE327725 ONA327705:ONA327725 OWW327705:OWW327725 PGS327705:PGS327725 PQO327705:PQO327725 QAK327705:QAK327725 QKG327705:QKG327725 QUC327705:QUC327725 RDY327705:RDY327725 RNU327705:RNU327725 RXQ327705:RXQ327725 SHM327705:SHM327725 SRI327705:SRI327725 TBE327705:TBE327725 TLA327705:TLA327725 TUW327705:TUW327725 UES327705:UES327725 UOO327705:UOO327725 UYK327705:UYK327725 VIG327705:VIG327725 VSC327705:VSC327725 WBY327705:WBY327725 WLU327705:WLU327725 WVQ327705:WVQ327725 I393241:I393261 JE393241:JE393261 TA393241:TA393261 ACW393241:ACW393261 AMS393241:AMS393261 AWO393241:AWO393261 BGK393241:BGK393261 BQG393241:BQG393261 CAC393241:CAC393261 CJY393241:CJY393261 CTU393241:CTU393261 DDQ393241:DDQ393261 DNM393241:DNM393261 DXI393241:DXI393261 EHE393241:EHE393261 ERA393241:ERA393261 FAW393241:FAW393261 FKS393241:FKS393261 FUO393241:FUO393261 GEK393241:GEK393261 GOG393241:GOG393261 GYC393241:GYC393261 HHY393241:HHY393261 HRU393241:HRU393261 IBQ393241:IBQ393261 ILM393241:ILM393261 IVI393241:IVI393261 JFE393241:JFE393261 JPA393241:JPA393261 JYW393241:JYW393261 KIS393241:KIS393261 KSO393241:KSO393261 LCK393241:LCK393261 LMG393241:LMG393261 LWC393241:LWC393261 MFY393241:MFY393261 MPU393241:MPU393261 MZQ393241:MZQ393261 NJM393241:NJM393261 NTI393241:NTI393261 ODE393241:ODE393261 ONA393241:ONA393261 OWW393241:OWW393261 PGS393241:PGS393261 PQO393241:PQO393261 QAK393241:QAK393261 QKG393241:QKG393261 QUC393241:QUC393261 RDY393241:RDY393261 RNU393241:RNU393261 RXQ393241:RXQ393261 SHM393241:SHM393261 SRI393241:SRI393261 TBE393241:TBE393261 TLA393241:TLA393261 TUW393241:TUW393261 UES393241:UES393261 UOO393241:UOO393261 UYK393241:UYK393261 VIG393241:VIG393261 VSC393241:VSC393261 WBY393241:WBY393261 WLU393241:WLU393261 WVQ393241:WVQ393261 I458777:I458797 JE458777:JE458797 TA458777:TA458797 ACW458777:ACW458797 AMS458777:AMS458797 AWO458777:AWO458797 BGK458777:BGK458797 BQG458777:BQG458797 CAC458777:CAC458797 CJY458777:CJY458797 CTU458777:CTU458797 DDQ458777:DDQ458797 DNM458777:DNM458797 DXI458777:DXI458797 EHE458777:EHE458797 ERA458777:ERA458797 FAW458777:FAW458797 FKS458777:FKS458797 FUO458777:FUO458797 GEK458777:GEK458797 GOG458777:GOG458797 GYC458777:GYC458797 HHY458777:HHY458797 HRU458777:HRU458797 IBQ458777:IBQ458797 ILM458777:ILM458797 IVI458777:IVI458797 JFE458777:JFE458797 JPA458777:JPA458797 JYW458777:JYW458797 KIS458777:KIS458797 KSO458777:KSO458797 LCK458777:LCK458797 LMG458777:LMG458797 LWC458777:LWC458797 MFY458777:MFY458797 MPU458777:MPU458797 MZQ458777:MZQ458797 NJM458777:NJM458797 NTI458777:NTI458797 ODE458777:ODE458797 ONA458777:ONA458797 OWW458777:OWW458797 PGS458777:PGS458797 PQO458777:PQO458797 QAK458777:QAK458797 QKG458777:QKG458797 QUC458777:QUC458797 RDY458777:RDY458797 RNU458777:RNU458797 RXQ458777:RXQ458797 SHM458777:SHM458797 SRI458777:SRI458797 TBE458777:TBE458797 TLA458777:TLA458797 TUW458777:TUW458797 UES458777:UES458797 UOO458777:UOO458797 UYK458777:UYK458797 VIG458777:VIG458797 VSC458777:VSC458797 WBY458777:WBY458797 WLU458777:WLU458797 WVQ458777:WVQ458797 I524313:I524333 JE524313:JE524333 TA524313:TA524333 ACW524313:ACW524333 AMS524313:AMS524333 AWO524313:AWO524333 BGK524313:BGK524333 BQG524313:BQG524333 CAC524313:CAC524333 CJY524313:CJY524333 CTU524313:CTU524333 DDQ524313:DDQ524333 DNM524313:DNM524333 DXI524313:DXI524333 EHE524313:EHE524333 ERA524313:ERA524333 FAW524313:FAW524333 FKS524313:FKS524333 FUO524313:FUO524333 GEK524313:GEK524333 GOG524313:GOG524333 GYC524313:GYC524333 HHY524313:HHY524333 HRU524313:HRU524333 IBQ524313:IBQ524333 ILM524313:ILM524333 IVI524313:IVI524333 JFE524313:JFE524333 JPA524313:JPA524333 JYW524313:JYW524333 KIS524313:KIS524333 KSO524313:KSO524333 LCK524313:LCK524333 LMG524313:LMG524333 LWC524313:LWC524333 MFY524313:MFY524333 MPU524313:MPU524333 MZQ524313:MZQ524333 NJM524313:NJM524333 NTI524313:NTI524333 ODE524313:ODE524333 ONA524313:ONA524333 OWW524313:OWW524333 PGS524313:PGS524333 PQO524313:PQO524333 QAK524313:QAK524333 QKG524313:QKG524333 QUC524313:QUC524333 RDY524313:RDY524333 RNU524313:RNU524333 RXQ524313:RXQ524333 SHM524313:SHM524333 SRI524313:SRI524333 TBE524313:TBE524333 TLA524313:TLA524333 TUW524313:TUW524333 UES524313:UES524333 UOO524313:UOO524333 UYK524313:UYK524333 VIG524313:VIG524333 VSC524313:VSC524333 WBY524313:WBY524333 WLU524313:WLU524333 WVQ524313:WVQ524333 I589849:I589869 JE589849:JE589869 TA589849:TA589869 ACW589849:ACW589869 AMS589849:AMS589869 AWO589849:AWO589869 BGK589849:BGK589869 BQG589849:BQG589869 CAC589849:CAC589869 CJY589849:CJY589869 CTU589849:CTU589869 DDQ589849:DDQ589869 DNM589849:DNM589869 DXI589849:DXI589869 EHE589849:EHE589869 ERA589849:ERA589869 FAW589849:FAW589869 FKS589849:FKS589869 FUO589849:FUO589869 GEK589849:GEK589869 GOG589849:GOG589869 GYC589849:GYC589869 HHY589849:HHY589869 HRU589849:HRU589869 IBQ589849:IBQ589869 ILM589849:ILM589869 IVI589849:IVI589869 JFE589849:JFE589869 JPA589849:JPA589869 JYW589849:JYW589869 KIS589849:KIS589869 KSO589849:KSO589869 LCK589849:LCK589869 LMG589849:LMG589869 LWC589849:LWC589869 MFY589849:MFY589869 MPU589849:MPU589869 MZQ589849:MZQ589869 NJM589849:NJM589869 NTI589849:NTI589869 ODE589849:ODE589869 ONA589849:ONA589869 OWW589849:OWW589869 PGS589849:PGS589869 PQO589849:PQO589869 QAK589849:QAK589869 QKG589849:QKG589869 QUC589849:QUC589869 RDY589849:RDY589869 RNU589849:RNU589869 RXQ589849:RXQ589869 SHM589849:SHM589869 SRI589849:SRI589869 TBE589849:TBE589869 TLA589849:TLA589869 TUW589849:TUW589869 UES589849:UES589869 UOO589849:UOO589869 UYK589849:UYK589869 VIG589849:VIG589869 VSC589849:VSC589869 WBY589849:WBY589869 WLU589849:WLU589869 WVQ589849:WVQ589869 I655385:I655405 JE655385:JE655405 TA655385:TA655405 ACW655385:ACW655405 AMS655385:AMS655405 AWO655385:AWO655405 BGK655385:BGK655405 BQG655385:BQG655405 CAC655385:CAC655405 CJY655385:CJY655405 CTU655385:CTU655405 DDQ655385:DDQ655405 DNM655385:DNM655405 DXI655385:DXI655405 EHE655385:EHE655405 ERA655385:ERA655405 FAW655385:FAW655405 FKS655385:FKS655405 FUO655385:FUO655405 GEK655385:GEK655405 GOG655385:GOG655405 GYC655385:GYC655405 HHY655385:HHY655405 HRU655385:HRU655405 IBQ655385:IBQ655405 ILM655385:ILM655405 IVI655385:IVI655405 JFE655385:JFE655405 JPA655385:JPA655405 JYW655385:JYW655405 KIS655385:KIS655405 KSO655385:KSO655405 LCK655385:LCK655405 LMG655385:LMG655405 LWC655385:LWC655405 MFY655385:MFY655405 MPU655385:MPU655405 MZQ655385:MZQ655405 NJM655385:NJM655405 NTI655385:NTI655405 ODE655385:ODE655405 ONA655385:ONA655405 OWW655385:OWW655405 PGS655385:PGS655405 PQO655385:PQO655405 QAK655385:QAK655405 QKG655385:QKG655405 QUC655385:QUC655405 RDY655385:RDY655405 RNU655385:RNU655405 RXQ655385:RXQ655405 SHM655385:SHM655405 SRI655385:SRI655405 TBE655385:TBE655405 TLA655385:TLA655405 TUW655385:TUW655405 UES655385:UES655405 UOO655385:UOO655405 UYK655385:UYK655405 VIG655385:VIG655405 VSC655385:VSC655405 WBY655385:WBY655405 WLU655385:WLU655405 WVQ655385:WVQ655405 I720921:I720941 JE720921:JE720941 TA720921:TA720941 ACW720921:ACW720941 AMS720921:AMS720941 AWO720921:AWO720941 BGK720921:BGK720941 BQG720921:BQG720941 CAC720921:CAC720941 CJY720921:CJY720941 CTU720921:CTU720941 DDQ720921:DDQ720941 DNM720921:DNM720941 DXI720921:DXI720941 EHE720921:EHE720941 ERA720921:ERA720941 FAW720921:FAW720941 FKS720921:FKS720941 FUO720921:FUO720941 GEK720921:GEK720941 GOG720921:GOG720941 GYC720921:GYC720941 HHY720921:HHY720941 HRU720921:HRU720941 IBQ720921:IBQ720941 ILM720921:ILM720941 IVI720921:IVI720941 JFE720921:JFE720941 JPA720921:JPA720941 JYW720921:JYW720941 KIS720921:KIS720941 KSO720921:KSO720941 LCK720921:LCK720941 LMG720921:LMG720941 LWC720921:LWC720941 MFY720921:MFY720941 MPU720921:MPU720941 MZQ720921:MZQ720941 NJM720921:NJM720941 NTI720921:NTI720941 ODE720921:ODE720941 ONA720921:ONA720941 OWW720921:OWW720941 PGS720921:PGS720941 PQO720921:PQO720941 QAK720921:QAK720941 QKG720921:QKG720941 QUC720921:QUC720941 RDY720921:RDY720941 RNU720921:RNU720941 RXQ720921:RXQ720941 SHM720921:SHM720941 SRI720921:SRI720941 TBE720921:TBE720941 TLA720921:TLA720941 TUW720921:TUW720941 UES720921:UES720941 UOO720921:UOO720941 UYK720921:UYK720941 VIG720921:VIG720941 VSC720921:VSC720941 WBY720921:WBY720941 WLU720921:WLU720941 WVQ720921:WVQ720941 I786457:I786477 JE786457:JE786477 TA786457:TA786477 ACW786457:ACW786477 AMS786457:AMS786477 AWO786457:AWO786477 BGK786457:BGK786477 BQG786457:BQG786477 CAC786457:CAC786477 CJY786457:CJY786477 CTU786457:CTU786477 DDQ786457:DDQ786477 DNM786457:DNM786477 DXI786457:DXI786477 EHE786457:EHE786477 ERA786457:ERA786477 FAW786457:FAW786477 FKS786457:FKS786477 FUO786457:FUO786477 GEK786457:GEK786477 GOG786457:GOG786477 GYC786457:GYC786477 HHY786457:HHY786477 HRU786457:HRU786477 IBQ786457:IBQ786477 ILM786457:ILM786477 IVI786457:IVI786477 JFE786457:JFE786477 JPA786457:JPA786477 JYW786457:JYW786477 KIS786457:KIS786477 KSO786457:KSO786477 LCK786457:LCK786477 LMG786457:LMG786477 LWC786457:LWC786477 MFY786457:MFY786477 MPU786457:MPU786477 MZQ786457:MZQ786477 NJM786457:NJM786477 NTI786457:NTI786477 ODE786457:ODE786477 ONA786457:ONA786477 OWW786457:OWW786477 PGS786457:PGS786477 PQO786457:PQO786477 QAK786457:QAK786477 QKG786457:QKG786477 QUC786457:QUC786477 RDY786457:RDY786477 RNU786457:RNU786477 RXQ786457:RXQ786477 SHM786457:SHM786477 SRI786457:SRI786477 TBE786457:TBE786477 TLA786457:TLA786477 TUW786457:TUW786477 UES786457:UES786477 UOO786457:UOO786477 UYK786457:UYK786477 VIG786457:VIG786477 VSC786457:VSC786477 WBY786457:WBY786477 WLU786457:WLU786477 WVQ786457:WVQ786477 I851993:I852013 JE851993:JE852013 TA851993:TA852013 ACW851993:ACW852013 AMS851993:AMS852013 AWO851993:AWO852013 BGK851993:BGK852013 BQG851993:BQG852013 CAC851993:CAC852013 CJY851993:CJY852013 CTU851993:CTU852013 DDQ851993:DDQ852013 DNM851993:DNM852013 DXI851993:DXI852013 EHE851993:EHE852013 ERA851993:ERA852013 FAW851993:FAW852013 FKS851993:FKS852013 FUO851993:FUO852013 GEK851993:GEK852013 GOG851993:GOG852013 GYC851993:GYC852013 HHY851993:HHY852013 HRU851993:HRU852013 IBQ851993:IBQ852013 ILM851993:ILM852013 IVI851993:IVI852013 JFE851993:JFE852013 JPA851993:JPA852013 JYW851993:JYW852013 KIS851993:KIS852013 KSO851993:KSO852013 LCK851993:LCK852013 LMG851993:LMG852013 LWC851993:LWC852013 MFY851993:MFY852013 MPU851993:MPU852013 MZQ851993:MZQ852013 NJM851993:NJM852013 NTI851993:NTI852013 ODE851993:ODE852013 ONA851993:ONA852013 OWW851993:OWW852013 PGS851993:PGS852013 PQO851993:PQO852013 QAK851993:QAK852013 QKG851993:QKG852013 QUC851993:QUC852013 RDY851993:RDY852013 RNU851993:RNU852013 RXQ851993:RXQ852013 SHM851993:SHM852013 SRI851993:SRI852013 TBE851993:TBE852013 TLA851993:TLA852013 TUW851993:TUW852013 UES851993:UES852013 UOO851993:UOO852013 UYK851993:UYK852013 VIG851993:VIG852013 VSC851993:VSC852013 WBY851993:WBY852013 WLU851993:WLU852013 WVQ851993:WVQ852013 I917529:I917549 JE917529:JE917549 TA917529:TA917549 ACW917529:ACW917549 AMS917529:AMS917549 AWO917529:AWO917549 BGK917529:BGK917549 BQG917529:BQG917549 CAC917529:CAC917549 CJY917529:CJY917549 CTU917529:CTU917549 DDQ917529:DDQ917549 DNM917529:DNM917549 DXI917529:DXI917549 EHE917529:EHE917549 ERA917529:ERA917549 FAW917529:FAW917549 FKS917529:FKS917549 FUO917529:FUO917549 GEK917529:GEK917549 GOG917529:GOG917549 GYC917529:GYC917549 HHY917529:HHY917549 HRU917529:HRU917549 IBQ917529:IBQ917549 ILM917529:ILM917549 IVI917529:IVI917549 JFE917529:JFE917549 JPA917529:JPA917549 JYW917529:JYW917549 KIS917529:KIS917549 KSO917529:KSO917549 LCK917529:LCK917549 LMG917529:LMG917549 LWC917529:LWC917549 MFY917529:MFY917549 MPU917529:MPU917549 MZQ917529:MZQ917549 NJM917529:NJM917549 NTI917529:NTI917549 ODE917529:ODE917549 ONA917529:ONA917549 OWW917529:OWW917549 PGS917529:PGS917549 PQO917529:PQO917549 QAK917529:QAK917549 QKG917529:QKG917549 QUC917529:QUC917549 RDY917529:RDY917549 RNU917529:RNU917549 RXQ917529:RXQ917549 SHM917529:SHM917549 SRI917529:SRI917549 TBE917529:TBE917549 TLA917529:TLA917549 TUW917529:TUW917549 UES917529:UES917549 UOO917529:UOO917549 UYK917529:UYK917549 VIG917529:VIG917549 VSC917529:VSC917549 WBY917529:WBY917549 WLU917529:WLU917549 WVQ917529:WVQ917549 I983065:I983085 JE983065:JE983085 TA983065:TA983085 ACW983065:ACW983085 AMS983065:AMS983085 AWO983065:AWO983085 BGK983065:BGK983085 BQG983065:BQG983085 CAC983065:CAC983085 CJY983065:CJY983085 CTU983065:CTU983085 DDQ983065:DDQ983085 DNM983065:DNM983085 DXI983065:DXI983085 EHE983065:EHE983085 ERA983065:ERA983085 FAW983065:FAW983085 FKS983065:FKS983085 FUO983065:FUO983085 GEK983065:GEK983085 GOG983065:GOG983085 GYC983065:GYC983085 HHY983065:HHY983085 HRU983065:HRU983085 IBQ983065:IBQ983085 ILM983065:ILM983085 IVI983065:IVI983085 JFE983065:JFE983085 JPA983065:JPA983085 JYW983065:JYW983085 KIS983065:KIS983085 KSO983065:KSO983085 LCK983065:LCK983085 LMG983065:LMG983085 LWC983065:LWC983085 MFY983065:MFY983085 MPU983065:MPU983085 MZQ983065:MZQ983085 NJM983065:NJM983085 NTI983065:NTI983085 ODE983065:ODE983085 ONA983065:ONA983085 OWW983065:OWW983085 PGS983065:PGS983085 PQO983065:PQO983085 QAK983065:QAK983085 QKG983065:QKG983085 QUC983065:QUC983085 RDY983065:RDY983085 RNU983065:RNU983085 RXQ983065:RXQ983085 SHM983065:SHM983085 SRI983065:SRI983085 TBE983065:TBE983085 TLA983065:TLA983085 TUW983065:TUW983085 UES983065:UES983085 UOO983065:UOO983085 UYK983065:UYK983085 VIG983065:VIG983085 VSC983065:VSC983085 WBY983065:WBY983085 WLU983065:WLU983085 WVQ983065:WVQ983085">
      <formula1>$S$8:$S$8</formula1>
    </dataValidation>
    <dataValidation type="list" allowBlank="1" showInputMessage="1" showErrorMessage="1" sqref="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B983048:C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B917512:C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B851976:C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B786440:C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B720904:C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B655368:C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B589832:C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B524296:C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B458760:C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B393224:C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B327688:C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B262152:C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B196616:C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B131080:C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B65544:C65544 H24:H44">
      <formula1>$S$4:$S$5</formula1>
    </dataValidation>
    <dataValidation type="list" allowBlank="1" showInputMessage="1" showErrorMessage="1" sqref="D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D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D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D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D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D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D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D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D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D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D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D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D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D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D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D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E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E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E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E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E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E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E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E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E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E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E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E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E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E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E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$S$20:$S$25</formula1>
    </dataValidation>
    <dataValidation type="list" allowBlank="1" showInputMessage="1" showErrorMessage="1" sqref="WVP983065:WVP983085 JD24:JD44 SZ24:SZ44 ACV24:ACV44 AMR24:AMR44 AWN24:AWN44 BGJ24:BGJ44 BQF24:BQF44 CAB24:CAB44 CJX24:CJX44 CTT24:CTT44 DDP24:DDP44 DNL24:DNL44 DXH24:DXH44 EHD24:EHD44 EQZ24:EQZ44 FAV24:FAV44 FKR24:FKR44 FUN24:FUN44 GEJ24:GEJ44 GOF24:GOF44 GYB24:GYB44 HHX24:HHX44 HRT24:HRT44 IBP24:IBP44 ILL24:ILL44 IVH24:IVH44 JFD24:JFD44 JOZ24:JOZ44 JYV24:JYV44 KIR24:KIR44 KSN24:KSN44 LCJ24:LCJ44 LMF24:LMF44 LWB24:LWB44 MFX24:MFX44 MPT24:MPT44 MZP24:MZP44 NJL24:NJL44 NTH24:NTH44 ODD24:ODD44 OMZ24:OMZ44 OWV24:OWV44 PGR24:PGR44 PQN24:PQN44 QAJ24:QAJ44 QKF24:QKF44 QUB24:QUB44 RDX24:RDX44 RNT24:RNT44 RXP24:RXP44 SHL24:SHL44 SRH24:SRH44 TBD24:TBD44 TKZ24:TKZ44 TUV24:TUV44 UER24:UER44 UON24:UON44 UYJ24:UYJ44 VIF24:VIF44 VSB24:VSB44 WBX24:WBX44 WLT24:WLT44 WVP24:WVP44 G65561:H65581 JD65561:JD65581 SZ65561:SZ65581 ACV65561:ACV65581 AMR65561:AMR65581 AWN65561:AWN65581 BGJ65561:BGJ65581 BQF65561:BQF65581 CAB65561:CAB65581 CJX65561:CJX65581 CTT65561:CTT65581 DDP65561:DDP65581 DNL65561:DNL65581 DXH65561:DXH65581 EHD65561:EHD65581 EQZ65561:EQZ65581 FAV65561:FAV65581 FKR65561:FKR65581 FUN65561:FUN65581 GEJ65561:GEJ65581 GOF65561:GOF65581 GYB65561:GYB65581 HHX65561:HHX65581 HRT65561:HRT65581 IBP65561:IBP65581 ILL65561:ILL65581 IVH65561:IVH65581 JFD65561:JFD65581 JOZ65561:JOZ65581 JYV65561:JYV65581 KIR65561:KIR65581 KSN65561:KSN65581 LCJ65561:LCJ65581 LMF65561:LMF65581 LWB65561:LWB65581 MFX65561:MFX65581 MPT65561:MPT65581 MZP65561:MZP65581 NJL65561:NJL65581 NTH65561:NTH65581 ODD65561:ODD65581 OMZ65561:OMZ65581 OWV65561:OWV65581 PGR65561:PGR65581 PQN65561:PQN65581 QAJ65561:QAJ65581 QKF65561:QKF65581 QUB65561:QUB65581 RDX65561:RDX65581 RNT65561:RNT65581 RXP65561:RXP65581 SHL65561:SHL65581 SRH65561:SRH65581 TBD65561:TBD65581 TKZ65561:TKZ65581 TUV65561:TUV65581 UER65561:UER65581 UON65561:UON65581 UYJ65561:UYJ65581 VIF65561:VIF65581 VSB65561:VSB65581 WBX65561:WBX65581 WLT65561:WLT65581 WVP65561:WVP65581 G131097:H131117 JD131097:JD131117 SZ131097:SZ131117 ACV131097:ACV131117 AMR131097:AMR131117 AWN131097:AWN131117 BGJ131097:BGJ131117 BQF131097:BQF131117 CAB131097:CAB131117 CJX131097:CJX131117 CTT131097:CTT131117 DDP131097:DDP131117 DNL131097:DNL131117 DXH131097:DXH131117 EHD131097:EHD131117 EQZ131097:EQZ131117 FAV131097:FAV131117 FKR131097:FKR131117 FUN131097:FUN131117 GEJ131097:GEJ131117 GOF131097:GOF131117 GYB131097:GYB131117 HHX131097:HHX131117 HRT131097:HRT131117 IBP131097:IBP131117 ILL131097:ILL131117 IVH131097:IVH131117 JFD131097:JFD131117 JOZ131097:JOZ131117 JYV131097:JYV131117 KIR131097:KIR131117 KSN131097:KSN131117 LCJ131097:LCJ131117 LMF131097:LMF131117 LWB131097:LWB131117 MFX131097:MFX131117 MPT131097:MPT131117 MZP131097:MZP131117 NJL131097:NJL131117 NTH131097:NTH131117 ODD131097:ODD131117 OMZ131097:OMZ131117 OWV131097:OWV131117 PGR131097:PGR131117 PQN131097:PQN131117 QAJ131097:QAJ131117 QKF131097:QKF131117 QUB131097:QUB131117 RDX131097:RDX131117 RNT131097:RNT131117 RXP131097:RXP131117 SHL131097:SHL131117 SRH131097:SRH131117 TBD131097:TBD131117 TKZ131097:TKZ131117 TUV131097:TUV131117 UER131097:UER131117 UON131097:UON131117 UYJ131097:UYJ131117 VIF131097:VIF131117 VSB131097:VSB131117 WBX131097:WBX131117 WLT131097:WLT131117 WVP131097:WVP131117 G196633:H196653 JD196633:JD196653 SZ196633:SZ196653 ACV196633:ACV196653 AMR196633:AMR196653 AWN196633:AWN196653 BGJ196633:BGJ196653 BQF196633:BQF196653 CAB196633:CAB196653 CJX196633:CJX196653 CTT196633:CTT196653 DDP196633:DDP196653 DNL196633:DNL196653 DXH196633:DXH196653 EHD196633:EHD196653 EQZ196633:EQZ196653 FAV196633:FAV196653 FKR196633:FKR196653 FUN196633:FUN196653 GEJ196633:GEJ196653 GOF196633:GOF196653 GYB196633:GYB196653 HHX196633:HHX196653 HRT196633:HRT196653 IBP196633:IBP196653 ILL196633:ILL196653 IVH196633:IVH196653 JFD196633:JFD196653 JOZ196633:JOZ196653 JYV196633:JYV196653 KIR196633:KIR196653 KSN196633:KSN196653 LCJ196633:LCJ196653 LMF196633:LMF196653 LWB196633:LWB196653 MFX196633:MFX196653 MPT196633:MPT196653 MZP196633:MZP196653 NJL196633:NJL196653 NTH196633:NTH196653 ODD196633:ODD196653 OMZ196633:OMZ196653 OWV196633:OWV196653 PGR196633:PGR196653 PQN196633:PQN196653 QAJ196633:QAJ196653 QKF196633:QKF196653 QUB196633:QUB196653 RDX196633:RDX196653 RNT196633:RNT196653 RXP196633:RXP196653 SHL196633:SHL196653 SRH196633:SRH196653 TBD196633:TBD196653 TKZ196633:TKZ196653 TUV196633:TUV196653 UER196633:UER196653 UON196633:UON196653 UYJ196633:UYJ196653 VIF196633:VIF196653 VSB196633:VSB196653 WBX196633:WBX196653 WLT196633:WLT196653 WVP196633:WVP196653 G262169:H262189 JD262169:JD262189 SZ262169:SZ262189 ACV262169:ACV262189 AMR262169:AMR262189 AWN262169:AWN262189 BGJ262169:BGJ262189 BQF262169:BQF262189 CAB262169:CAB262189 CJX262169:CJX262189 CTT262169:CTT262189 DDP262169:DDP262189 DNL262169:DNL262189 DXH262169:DXH262189 EHD262169:EHD262189 EQZ262169:EQZ262189 FAV262169:FAV262189 FKR262169:FKR262189 FUN262169:FUN262189 GEJ262169:GEJ262189 GOF262169:GOF262189 GYB262169:GYB262189 HHX262169:HHX262189 HRT262169:HRT262189 IBP262169:IBP262189 ILL262169:ILL262189 IVH262169:IVH262189 JFD262169:JFD262189 JOZ262169:JOZ262189 JYV262169:JYV262189 KIR262169:KIR262189 KSN262169:KSN262189 LCJ262169:LCJ262189 LMF262169:LMF262189 LWB262169:LWB262189 MFX262169:MFX262189 MPT262169:MPT262189 MZP262169:MZP262189 NJL262169:NJL262189 NTH262169:NTH262189 ODD262169:ODD262189 OMZ262169:OMZ262189 OWV262169:OWV262189 PGR262169:PGR262189 PQN262169:PQN262189 QAJ262169:QAJ262189 QKF262169:QKF262189 QUB262169:QUB262189 RDX262169:RDX262189 RNT262169:RNT262189 RXP262169:RXP262189 SHL262169:SHL262189 SRH262169:SRH262189 TBD262169:TBD262189 TKZ262169:TKZ262189 TUV262169:TUV262189 UER262169:UER262189 UON262169:UON262189 UYJ262169:UYJ262189 VIF262169:VIF262189 VSB262169:VSB262189 WBX262169:WBX262189 WLT262169:WLT262189 WVP262169:WVP262189 G327705:H327725 JD327705:JD327725 SZ327705:SZ327725 ACV327705:ACV327725 AMR327705:AMR327725 AWN327705:AWN327725 BGJ327705:BGJ327725 BQF327705:BQF327725 CAB327705:CAB327725 CJX327705:CJX327725 CTT327705:CTT327725 DDP327705:DDP327725 DNL327705:DNL327725 DXH327705:DXH327725 EHD327705:EHD327725 EQZ327705:EQZ327725 FAV327705:FAV327725 FKR327705:FKR327725 FUN327705:FUN327725 GEJ327705:GEJ327725 GOF327705:GOF327725 GYB327705:GYB327725 HHX327705:HHX327725 HRT327705:HRT327725 IBP327705:IBP327725 ILL327705:ILL327725 IVH327705:IVH327725 JFD327705:JFD327725 JOZ327705:JOZ327725 JYV327705:JYV327725 KIR327705:KIR327725 KSN327705:KSN327725 LCJ327705:LCJ327725 LMF327705:LMF327725 LWB327705:LWB327725 MFX327705:MFX327725 MPT327705:MPT327725 MZP327705:MZP327725 NJL327705:NJL327725 NTH327705:NTH327725 ODD327705:ODD327725 OMZ327705:OMZ327725 OWV327705:OWV327725 PGR327705:PGR327725 PQN327705:PQN327725 QAJ327705:QAJ327725 QKF327705:QKF327725 QUB327705:QUB327725 RDX327705:RDX327725 RNT327705:RNT327725 RXP327705:RXP327725 SHL327705:SHL327725 SRH327705:SRH327725 TBD327705:TBD327725 TKZ327705:TKZ327725 TUV327705:TUV327725 UER327705:UER327725 UON327705:UON327725 UYJ327705:UYJ327725 VIF327705:VIF327725 VSB327705:VSB327725 WBX327705:WBX327725 WLT327705:WLT327725 WVP327705:WVP327725 G393241:H393261 JD393241:JD393261 SZ393241:SZ393261 ACV393241:ACV393261 AMR393241:AMR393261 AWN393241:AWN393261 BGJ393241:BGJ393261 BQF393241:BQF393261 CAB393241:CAB393261 CJX393241:CJX393261 CTT393241:CTT393261 DDP393241:DDP393261 DNL393241:DNL393261 DXH393241:DXH393261 EHD393241:EHD393261 EQZ393241:EQZ393261 FAV393241:FAV393261 FKR393241:FKR393261 FUN393241:FUN393261 GEJ393241:GEJ393261 GOF393241:GOF393261 GYB393241:GYB393261 HHX393241:HHX393261 HRT393241:HRT393261 IBP393241:IBP393261 ILL393241:ILL393261 IVH393241:IVH393261 JFD393241:JFD393261 JOZ393241:JOZ393261 JYV393241:JYV393261 KIR393241:KIR393261 KSN393241:KSN393261 LCJ393241:LCJ393261 LMF393241:LMF393261 LWB393241:LWB393261 MFX393241:MFX393261 MPT393241:MPT393261 MZP393241:MZP393261 NJL393241:NJL393261 NTH393241:NTH393261 ODD393241:ODD393261 OMZ393241:OMZ393261 OWV393241:OWV393261 PGR393241:PGR393261 PQN393241:PQN393261 QAJ393241:QAJ393261 QKF393241:QKF393261 QUB393241:QUB393261 RDX393241:RDX393261 RNT393241:RNT393261 RXP393241:RXP393261 SHL393241:SHL393261 SRH393241:SRH393261 TBD393241:TBD393261 TKZ393241:TKZ393261 TUV393241:TUV393261 UER393241:UER393261 UON393241:UON393261 UYJ393241:UYJ393261 VIF393241:VIF393261 VSB393241:VSB393261 WBX393241:WBX393261 WLT393241:WLT393261 WVP393241:WVP393261 G458777:H458797 JD458777:JD458797 SZ458777:SZ458797 ACV458777:ACV458797 AMR458777:AMR458797 AWN458777:AWN458797 BGJ458777:BGJ458797 BQF458777:BQF458797 CAB458777:CAB458797 CJX458777:CJX458797 CTT458777:CTT458797 DDP458777:DDP458797 DNL458777:DNL458797 DXH458777:DXH458797 EHD458777:EHD458797 EQZ458777:EQZ458797 FAV458777:FAV458797 FKR458777:FKR458797 FUN458777:FUN458797 GEJ458777:GEJ458797 GOF458777:GOF458797 GYB458777:GYB458797 HHX458777:HHX458797 HRT458777:HRT458797 IBP458777:IBP458797 ILL458777:ILL458797 IVH458777:IVH458797 JFD458777:JFD458797 JOZ458777:JOZ458797 JYV458777:JYV458797 KIR458777:KIR458797 KSN458777:KSN458797 LCJ458777:LCJ458797 LMF458777:LMF458797 LWB458777:LWB458797 MFX458777:MFX458797 MPT458777:MPT458797 MZP458777:MZP458797 NJL458777:NJL458797 NTH458777:NTH458797 ODD458777:ODD458797 OMZ458777:OMZ458797 OWV458777:OWV458797 PGR458777:PGR458797 PQN458777:PQN458797 QAJ458777:QAJ458797 QKF458777:QKF458797 QUB458777:QUB458797 RDX458777:RDX458797 RNT458777:RNT458797 RXP458777:RXP458797 SHL458777:SHL458797 SRH458777:SRH458797 TBD458777:TBD458797 TKZ458777:TKZ458797 TUV458777:TUV458797 UER458777:UER458797 UON458777:UON458797 UYJ458777:UYJ458797 VIF458777:VIF458797 VSB458777:VSB458797 WBX458777:WBX458797 WLT458777:WLT458797 WVP458777:WVP458797 G524313:H524333 JD524313:JD524333 SZ524313:SZ524333 ACV524313:ACV524333 AMR524313:AMR524333 AWN524313:AWN524333 BGJ524313:BGJ524333 BQF524313:BQF524333 CAB524313:CAB524333 CJX524313:CJX524333 CTT524313:CTT524333 DDP524313:DDP524333 DNL524313:DNL524333 DXH524313:DXH524333 EHD524313:EHD524333 EQZ524313:EQZ524333 FAV524313:FAV524333 FKR524313:FKR524333 FUN524313:FUN524333 GEJ524313:GEJ524333 GOF524313:GOF524333 GYB524313:GYB524333 HHX524313:HHX524333 HRT524313:HRT524333 IBP524313:IBP524333 ILL524313:ILL524333 IVH524313:IVH524333 JFD524313:JFD524333 JOZ524313:JOZ524333 JYV524313:JYV524333 KIR524313:KIR524333 KSN524313:KSN524333 LCJ524313:LCJ524333 LMF524313:LMF524333 LWB524313:LWB524333 MFX524313:MFX524333 MPT524313:MPT524333 MZP524313:MZP524333 NJL524313:NJL524333 NTH524313:NTH524333 ODD524313:ODD524333 OMZ524313:OMZ524333 OWV524313:OWV524333 PGR524313:PGR524333 PQN524313:PQN524333 QAJ524313:QAJ524333 QKF524313:QKF524333 QUB524313:QUB524333 RDX524313:RDX524333 RNT524313:RNT524333 RXP524313:RXP524333 SHL524313:SHL524333 SRH524313:SRH524333 TBD524313:TBD524333 TKZ524313:TKZ524333 TUV524313:TUV524333 UER524313:UER524333 UON524313:UON524333 UYJ524313:UYJ524333 VIF524313:VIF524333 VSB524313:VSB524333 WBX524313:WBX524333 WLT524313:WLT524333 WVP524313:WVP524333 G589849:H589869 JD589849:JD589869 SZ589849:SZ589869 ACV589849:ACV589869 AMR589849:AMR589869 AWN589849:AWN589869 BGJ589849:BGJ589869 BQF589849:BQF589869 CAB589849:CAB589869 CJX589849:CJX589869 CTT589849:CTT589869 DDP589849:DDP589869 DNL589849:DNL589869 DXH589849:DXH589869 EHD589849:EHD589869 EQZ589849:EQZ589869 FAV589849:FAV589869 FKR589849:FKR589869 FUN589849:FUN589869 GEJ589849:GEJ589869 GOF589849:GOF589869 GYB589849:GYB589869 HHX589849:HHX589869 HRT589849:HRT589869 IBP589849:IBP589869 ILL589849:ILL589869 IVH589849:IVH589869 JFD589849:JFD589869 JOZ589849:JOZ589869 JYV589849:JYV589869 KIR589849:KIR589869 KSN589849:KSN589869 LCJ589849:LCJ589869 LMF589849:LMF589869 LWB589849:LWB589869 MFX589849:MFX589869 MPT589849:MPT589869 MZP589849:MZP589869 NJL589849:NJL589869 NTH589849:NTH589869 ODD589849:ODD589869 OMZ589849:OMZ589869 OWV589849:OWV589869 PGR589849:PGR589869 PQN589849:PQN589869 QAJ589849:QAJ589869 QKF589849:QKF589869 QUB589849:QUB589869 RDX589849:RDX589869 RNT589849:RNT589869 RXP589849:RXP589869 SHL589849:SHL589869 SRH589849:SRH589869 TBD589849:TBD589869 TKZ589849:TKZ589869 TUV589849:TUV589869 UER589849:UER589869 UON589849:UON589869 UYJ589849:UYJ589869 VIF589849:VIF589869 VSB589849:VSB589869 WBX589849:WBX589869 WLT589849:WLT589869 WVP589849:WVP589869 G655385:H655405 JD655385:JD655405 SZ655385:SZ655405 ACV655385:ACV655405 AMR655385:AMR655405 AWN655385:AWN655405 BGJ655385:BGJ655405 BQF655385:BQF655405 CAB655385:CAB655405 CJX655385:CJX655405 CTT655385:CTT655405 DDP655385:DDP655405 DNL655385:DNL655405 DXH655385:DXH655405 EHD655385:EHD655405 EQZ655385:EQZ655405 FAV655385:FAV655405 FKR655385:FKR655405 FUN655385:FUN655405 GEJ655385:GEJ655405 GOF655385:GOF655405 GYB655385:GYB655405 HHX655385:HHX655405 HRT655385:HRT655405 IBP655385:IBP655405 ILL655385:ILL655405 IVH655385:IVH655405 JFD655385:JFD655405 JOZ655385:JOZ655405 JYV655385:JYV655405 KIR655385:KIR655405 KSN655385:KSN655405 LCJ655385:LCJ655405 LMF655385:LMF655405 LWB655385:LWB655405 MFX655385:MFX655405 MPT655385:MPT655405 MZP655385:MZP655405 NJL655385:NJL655405 NTH655385:NTH655405 ODD655385:ODD655405 OMZ655385:OMZ655405 OWV655385:OWV655405 PGR655385:PGR655405 PQN655385:PQN655405 QAJ655385:QAJ655405 QKF655385:QKF655405 QUB655385:QUB655405 RDX655385:RDX655405 RNT655385:RNT655405 RXP655385:RXP655405 SHL655385:SHL655405 SRH655385:SRH655405 TBD655385:TBD655405 TKZ655385:TKZ655405 TUV655385:TUV655405 UER655385:UER655405 UON655385:UON655405 UYJ655385:UYJ655405 VIF655385:VIF655405 VSB655385:VSB655405 WBX655385:WBX655405 WLT655385:WLT655405 WVP655385:WVP655405 G720921:H720941 JD720921:JD720941 SZ720921:SZ720941 ACV720921:ACV720941 AMR720921:AMR720941 AWN720921:AWN720941 BGJ720921:BGJ720941 BQF720921:BQF720941 CAB720921:CAB720941 CJX720921:CJX720941 CTT720921:CTT720941 DDP720921:DDP720941 DNL720921:DNL720941 DXH720921:DXH720941 EHD720921:EHD720941 EQZ720921:EQZ720941 FAV720921:FAV720941 FKR720921:FKR720941 FUN720921:FUN720941 GEJ720921:GEJ720941 GOF720921:GOF720941 GYB720921:GYB720941 HHX720921:HHX720941 HRT720921:HRT720941 IBP720921:IBP720941 ILL720921:ILL720941 IVH720921:IVH720941 JFD720921:JFD720941 JOZ720921:JOZ720941 JYV720921:JYV720941 KIR720921:KIR720941 KSN720921:KSN720941 LCJ720921:LCJ720941 LMF720921:LMF720941 LWB720921:LWB720941 MFX720921:MFX720941 MPT720921:MPT720941 MZP720921:MZP720941 NJL720921:NJL720941 NTH720921:NTH720941 ODD720921:ODD720941 OMZ720921:OMZ720941 OWV720921:OWV720941 PGR720921:PGR720941 PQN720921:PQN720941 QAJ720921:QAJ720941 QKF720921:QKF720941 QUB720921:QUB720941 RDX720921:RDX720941 RNT720921:RNT720941 RXP720921:RXP720941 SHL720921:SHL720941 SRH720921:SRH720941 TBD720921:TBD720941 TKZ720921:TKZ720941 TUV720921:TUV720941 UER720921:UER720941 UON720921:UON720941 UYJ720921:UYJ720941 VIF720921:VIF720941 VSB720921:VSB720941 WBX720921:WBX720941 WLT720921:WLT720941 WVP720921:WVP720941 G786457:H786477 JD786457:JD786477 SZ786457:SZ786477 ACV786457:ACV786477 AMR786457:AMR786477 AWN786457:AWN786477 BGJ786457:BGJ786477 BQF786457:BQF786477 CAB786457:CAB786477 CJX786457:CJX786477 CTT786457:CTT786477 DDP786457:DDP786477 DNL786457:DNL786477 DXH786457:DXH786477 EHD786457:EHD786477 EQZ786457:EQZ786477 FAV786457:FAV786477 FKR786457:FKR786477 FUN786457:FUN786477 GEJ786457:GEJ786477 GOF786457:GOF786477 GYB786457:GYB786477 HHX786457:HHX786477 HRT786457:HRT786477 IBP786457:IBP786477 ILL786457:ILL786477 IVH786457:IVH786477 JFD786457:JFD786477 JOZ786457:JOZ786477 JYV786457:JYV786477 KIR786457:KIR786477 KSN786457:KSN786477 LCJ786457:LCJ786477 LMF786457:LMF786477 LWB786457:LWB786477 MFX786457:MFX786477 MPT786457:MPT786477 MZP786457:MZP786477 NJL786457:NJL786477 NTH786457:NTH786477 ODD786457:ODD786477 OMZ786457:OMZ786477 OWV786457:OWV786477 PGR786457:PGR786477 PQN786457:PQN786477 QAJ786457:QAJ786477 QKF786457:QKF786477 QUB786457:QUB786477 RDX786457:RDX786477 RNT786457:RNT786477 RXP786457:RXP786477 SHL786457:SHL786477 SRH786457:SRH786477 TBD786457:TBD786477 TKZ786457:TKZ786477 TUV786457:TUV786477 UER786457:UER786477 UON786457:UON786477 UYJ786457:UYJ786477 VIF786457:VIF786477 VSB786457:VSB786477 WBX786457:WBX786477 WLT786457:WLT786477 WVP786457:WVP786477 G851993:H852013 JD851993:JD852013 SZ851993:SZ852013 ACV851993:ACV852013 AMR851993:AMR852013 AWN851993:AWN852013 BGJ851993:BGJ852013 BQF851993:BQF852013 CAB851993:CAB852013 CJX851993:CJX852013 CTT851993:CTT852013 DDP851993:DDP852013 DNL851993:DNL852013 DXH851993:DXH852013 EHD851993:EHD852013 EQZ851993:EQZ852013 FAV851993:FAV852013 FKR851993:FKR852013 FUN851993:FUN852013 GEJ851993:GEJ852013 GOF851993:GOF852013 GYB851993:GYB852013 HHX851993:HHX852013 HRT851993:HRT852013 IBP851993:IBP852013 ILL851993:ILL852013 IVH851993:IVH852013 JFD851993:JFD852013 JOZ851993:JOZ852013 JYV851993:JYV852013 KIR851993:KIR852013 KSN851993:KSN852013 LCJ851993:LCJ852013 LMF851993:LMF852013 LWB851993:LWB852013 MFX851993:MFX852013 MPT851993:MPT852013 MZP851993:MZP852013 NJL851993:NJL852013 NTH851993:NTH852013 ODD851993:ODD852013 OMZ851993:OMZ852013 OWV851993:OWV852013 PGR851993:PGR852013 PQN851993:PQN852013 QAJ851993:QAJ852013 QKF851993:QKF852013 QUB851993:QUB852013 RDX851993:RDX852013 RNT851993:RNT852013 RXP851993:RXP852013 SHL851993:SHL852013 SRH851993:SRH852013 TBD851993:TBD852013 TKZ851993:TKZ852013 TUV851993:TUV852013 UER851993:UER852013 UON851993:UON852013 UYJ851993:UYJ852013 VIF851993:VIF852013 VSB851993:VSB852013 WBX851993:WBX852013 WLT851993:WLT852013 WVP851993:WVP852013 G917529:H917549 JD917529:JD917549 SZ917529:SZ917549 ACV917529:ACV917549 AMR917529:AMR917549 AWN917529:AWN917549 BGJ917529:BGJ917549 BQF917529:BQF917549 CAB917529:CAB917549 CJX917529:CJX917549 CTT917529:CTT917549 DDP917529:DDP917549 DNL917529:DNL917549 DXH917529:DXH917549 EHD917529:EHD917549 EQZ917529:EQZ917549 FAV917529:FAV917549 FKR917529:FKR917549 FUN917529:FUN917549 GEJ917529:GEJ917549 GOF917529:GOF917549 GYB917529:GYB917549 HHX917529:HHX917549 HRT917529:HRT917549 IBP917529:IBP917549 ILL917529:ILL917549 IVH917529:IVH917549 JFD917529:JFD917549 JOZ917529:JOZ917549 JYV917529:JYV917549 KIR917529:KIR917549 KSN917529:KSN917549 LCJ917529:LCJ917549 LMF917529:LMF917549 LWB917529:LWB917549 MFX917529:MFX917549 MPT917529:MPT917549 MZP917529:MZP917549 NJL917529:NJL917549 NTH917529:NTH917549 ODD917529:ODD917549 OMZ917529:OMZ917549 OWV917529:OWV917549 PGR917529:PGR917549 PQN917529:PQN917549 QAJ917529:QAJ917549 QKF917529:QKF917549 QUB917529:QUB917549 RDX917529:RDX917549 RNT917529:RNT917549 RXP917529:RXP917549 SHL917529:SHL917549 SRH917529:SRH917549 TBD917529:TBD917549 TKZ917529:TKZ917549 TUV917529:TUV917549 UER917529:UER917549 UON917529:UON917549 UYJ917529:UYJ917549 VIF917529:VIF917549 VSB917529:VSB917549 WBX917529:WBX917549 WLT917529:WLT917549 WVP917529:WVP917549 G983065:H983085 JD983065:JD983085 SZ983065:SZ983085 ACV983065:ACV983085 AMR983065:AMR983085 AWN983065:AWN983085 BGJ983065:BGJ983085 BQF983065:BQF983085 CAB983065:CAB983085 CJX983065:CJX983085 CTT983065:CTT983085 DDP983065:DDP983085 DNL983065:DNL983085 DXH983065:DXH983085 EHD983065:EHD983085 EQZ983065:EQZ983085 FAV983065:FAV983085 FKR983065:FKR983085 FUN983065:FUN983085 GEJ983065:GEJ983085 GOF983065:GOF983085 GYB983065:GYB983085 HHX983065:HHX983085 HRT983065:HRT983085 IBP983065:IBP983085 ILL983065:ILL983085 IVH983065:IVH983085 JFD983065:JFD983085 JOZ983065:JOZ983085 JYV983065:JYV983085 KIR983065:KIR983085 KSN983065:KSN983085 LCJ983065:LCJ983085 LMF983065:LMF983085 LWB983065:LWB983085 MFX983065:MFX983085 MPT983065:MPT983085 MZP983065:MZP983085 NJL983065:NJL983085 NTH983065:NTH983085 ODD983065:ODD983085 OMZ983065:OMZ983085 OWV983065:OWV983085 PGR983065:PGR983085 PQN983065:PQN983085 QAJ983065:QAJ983085 QKF983065:QKF983085 QUB983065:QUB983085 RDX983065:RDX983085 RNT983065:RNT983085 RXP983065:RXP983085 SHL983065:SHL983085 SRH983065:SRH983085 TBD983065:TBD983085 TKZ983065:TKZ983085 TUV983065:TUV983085 UER983065:UER983085 UON983065:UON983085 UYJ983065:UYJ983085 VIF983065:VIF983085 VSB983065:VSB983085 WBX983065:WBX983085 WLT983065:WLT983085 G24:G44">
      <formula1>$S$13:$S$16</formula1>
    </dataValidation>
  </dataValidations>
  <pageMargins left="0.7" right="0.7" top="0.75" bottom="0.75" header="0.3" footer="0.3"/>
  <pageSetup scale="23"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EXP INTERESADO</vt:lpstr>
      <vt:lpstr>DIRECTOR DE INTERVENTORÍA</vt:lpstr>
      <vt:lpstr>ASESOR LEGAL</vt:lpstr>
      <vt:lpstr>COORDINADOR ADM Y FIN</vt:lpstr>
      <vt:lpstr>TECNICO ELEC</vt:lpstr>
      <vt:lpstr>'ASESOR LEGAL'!Print_Area</vt:lpstr>
      <vt:lpstr>'COORDINADOR ADM Y FIN'!Print_Area</vt:lpstr>
      <vt:lpstr>'DIRECTOR DE INTERVENTORÍA'!Print_Area</vt:lpstr>
      <vt:lpstr>'EXP INTERESADO'!Print_Area</vt:lpstr>
      <vt:lpstr>'TECNICO ELEC'!Print_Area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CAMILO ARCE ZAMUDIO</dc:creator>
  <cp:lastModifiedBy>Luisa Mora</cp:lastModifiedBy>
  <dcterms:created xsi:type="dcterms:W3CDTF">2018-12-18T16:34:34Z</dcterms:created>
  <dcterms:modified xsi:type="dcterms:W3CDTF">2020-11-18T22:03:24Z</dcterms:modified>
</cp:coreProperties>
</file>