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defaultThemeVersion="166925"/>
  <mc:AlternateContent xmlns:mc="http://schemas.openxmlformats.org/markup-compatibility/2006">
    <mc:Choice Requires="x15">
      <x15ac:absPath xmlns:x15ac="http://schemas.microsoft.com/office/spreadsheetml/2010/11/ac" url="https://ivfenoge.sharepoint.com/sites/COLOMBIASOLAR/Documentos compartidos/02. ESTUDIO DE MERCADO/SIP CS SISFV 500K-1M-5-MW/2. SIP - Construcción/0. Archivos Editables/1. Versión 1/Anexos/"/>
    </mc:Choice>
  </mc:AlternateContent>
  <xr:revisionPtr revIDLastSave="374" documentId="13_ncr:1_{1CABAAD8-093B-444D-A7AE-A6900892F849}" xr6:coauthVersionLast="47" xr6:coauthVersionMax="47" xr10:uidLastSave="{CCD18DAC-CD9A-C64F-BCC0-E58365DE0D23}"/>
  <bookViews>
    <workbookView xWindow="0" yWindow="740" windowWidth="29400" windowHeight="18380" activeTab="1" xr2:uid="{7AEE650F-F426-4E6C-9433-DF7537F2F5BD}"/>
  </bookViews>
  <sheets>
    <sheet name="Instrucciones" sheetId="3" r:id="rId1"/>
    <sheet name="REGIÓN 1" sheetId="4" r:id="rId2"/>
    <sheet name="REGIÓN 2" sheetId="5" r:id="rId3"/>
    <sheet name="REGIÓN 3" sheetId="6" r:id="rId4"/>
    <sheet name="REGIÓN 4" sheetId="7" r:id="rId5"/>
    <sheet name="REGIÓN 5" sheetId="8" r:id="rId6"/>
    <sheet name="REGIÓN 6" sheetId="9" r:id="rId7"/>
    <sheet name="REGIÓN 7" sheetId="10" r:id="rId8"/>
    <sheet name="REGIÓN 8" sheetId="11" r:id="rId9"/>
    <sheet name="REGIÓN 9" sheetId="12" r:id="rId10"/>
    <sheet name="REGIÓN 10" sheetId="13" r:id="rId11"/>
    <sheet name="REGIÓN 11" sheetId="14"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6" i="14" l="1"/>
  <c r="R72" i="14"/>
  <c r="Q72" i="14"/>
  <c r="P72" i="14"/>
  <c r="O72" i="14"/>
  <c r="N72" i="14"/>
  <c r="K72" i="14"/>
  <c r="J72" i="14"/>
  <c r="I72" i="14"/>
  <c r="H72" i="14"/>
  <c r="G72" i="14"/>
  <c r="R56" i="14"/>
  <c r="Q56" i="14"/>
  <c r="P56" i="14"/>
  <c r="O56" i="14"/>
  <c r="N56" i="14"/>
  <c r="K56" i="14"/>
  <c r="J56" i="14"/>
  <c r="I56" i="14"/>
  <c r="H56" i="14"/>
  <c r="G56" i="14"/>
  <c r="R22" i="14"/>
  <c r="Q22" i="14"/>
  <c r="P22" i="14"/>
  <c r="O22" i="14"/>
  <c r="N22" i="14"/>
  <c r="K22" i="14"/>
  <c r="J22" i="14"/>
  <c r="I22" i="14"/>
  <c r="H22" i="14"/>
  <c r="G22" i="14"/>
  <c r="E12" i="14"/>
  <c r="A1" i="14"/>
  <c r="D86" i="13"/>
  <c r="R72" i="13"/>
  <c r="Q72" i="13"/>
  <c r="P72" i="13"/>
  <c r="O72" i="13"/>
  <c r="N72" i="13"/>
  <c r="K72" i="13"/>
  <c r="J72" i="13"/>
  <c r="I72" i="13"/>
  <c r="H72" i="13"/>
  <c r="G72" i="13"/>
  <c r="R56" i="13"/>
  <c r="Q56" i="13"/>
  <c r="P56" i="13"/>
  <c r="O56" i="13"/>
  <c r="N56" i="13"/>
  <c r="K56" i="13"/>
  <c r="J56" i="13"/>
  <c r="I56" i="13"/>
  <c r="H56" i="13"/>
  <c r="G56" i="13"/>
  <c r="R22" i="13"/>
  <c r="Q22" i="13"/>
  <c r="P22" i="13"/>
  <c r="O22" i="13"/>
  <c r="N22" i="13"/>
  <c r="K22" i="13"/>
  <c r="J22" i="13"/>
  <c r="I22" i="13"/>
  <c r="H22" i="13"/>
  <c r="G22" i="13"/>
  <c r="E12" i="13"/>
  <c r="A1" i="13"/>
  <c r="D86" i="12"/>
  <c r="R72" i="12"/>
  <c r="Q72" i="12"/>
  <c r="P72" i="12"/>
  <c r="O72" i="12"/>
  <c r="N72" i="12"/>
  <c r="K72" i="12"/>
  <c r="J72" i="12"/>
  <c r="I72" i="12"/>
  <c r="H72" i="12"/>
  <c r="G72" i="12"/>
  <c r="R56" i="12"/>
  <c r="Q56" i="12"/>
  <c r="P56" i="12"/>
  <c r="O56" i="12"/>
  <c r="N56" i="12"/>
  <c r="K56" i="12"/>
  <c r="J56" i="12"/>
  <c r="I56" i="12"/>
  <c r="H56" i="12"/>
  <c r="G56" i="12"/>
  <c r="R22" i="12"/>
  <c r="Q22" i="12"/>
  <c r="P22" i="12"/>
  <c r="O22" i="12"/>
  <c r="N22" i="12"/>
  <c r="K22" i="12"/>
  <c r="J22" i="12"/>
  <c r="I22" i="12"/>
  <c r="H22" i="12"/>
  <c r="G22" i="12"/>
  <c r="E12" i="12"/>
  <c r="A1" i="12"/>
  <c r="D86" i="11"/>
  <c r="R72" i="11"/>
  <c r="Q72" i="11"/>
  <c r="P72" i="11"/>
  <c r="O72" i="11"/>
  <c r="N72" i="11"/>
  <c r="K72" i="11"/>
  <c r="J72" i="11"/>
  <c r="I72" i="11"/>
  <c r="H72" i="11"/>
  <c r="G72" i="11"/>
  <c r="R56" i="11"/>
  <c r="Q56" i="11"/>
  <c r="P56" i="11"/>
  <c r="O56" i="11"/>
  <c r="N56" i="11"/>
  <c r="K56" i="11"/>
  <c r="J56" i="11"/>
  <c r="I56" i="11"/>
  <c r="H56" i="11"/>
  <c r="G56" i="11"/>
  <c r="R22" i="11"/>
  <c r="Q22" i="11"/>
  <c r="P22" i="11"/>
  <c r="O22" i="11"/>
  <c r="N22" i="11"/>
  <c r="K22" i="11"/>
  <c r="J22" i="11"/>
  <c r="I22" i="11"/>
  <c r="H22" i="11"/>
  <c r="G22" i="11"/>
  <c r="E12" i="11"/>
  <c r="A1" i="11"/>
  <c r="D86" i="10"/>
  <c r="R72" i="10"/>
  <c r="Q72" i="10"/>
  <c r="P72" i="10"/>
  <c r="O72" i="10"/>
  <c r="N72" i="10"/>
  <c r="K72" i="10"/>
  <c r="J72" i="10"/>
  <c r="I72" i="10"/>
  <c r="H72" i="10"/>
  <c r="G72" i="10"/>
  <c r="R56" i="10"/>
  <c r="Q56" i="10"/>
  <c r="P56" i="10"/>
  <c r="O56" i="10"/>
  <c r="N56" i="10"/>
  <c r="K56" i="10"/>
  <c r="J56" i="10"/>
  <c r="I56" i="10"/>
  <c r="H56" i="10"/>
  <c r="G56" i="10"/>
  <c r="R22" i="10"/>
  <c r="Q22" i="10"/>
  <c r="P22" i="10"/>
  <c r="O22" i="10"/>
  <c r="N22" i="10"/>
  <c r="K22" i="10"/>
  <c r="J22" i="10"/>
  <c r="I22" i="10"/>
  <c r="H22" i="10"/>
  <c r="G22" i="10"/>
  <c r="E12" i="10"/>
  <c r="A1" i="10"/>
  <c r="D86" i="9"/>
  <c r="R72" i="9"/>
  <c r="Q72" i="9"/>
  <c r="P72" i="9"/>
  <c r="O72" i="9"/>
  <c r="N72" i="9"/>
  <c r="K72" i="9"/>
  <c r="J72" i="9"/>
  <c r="I72" i="9"/>
  <c r="H72" i="9"/>
  <c r="G72" i="9"/>
  <c r="R56" i="9"/>
  <c r="Q56" i="9"/>
  <c r="P56" i="9"/>
  <c r="O56" i="9"/>
  <c r="N56" i="9"/>
  <c r="K56" i="9"/>
  <c r="J56" i="9"/>
  <c r="I56" i="9"/>
  <c r="H56" i="9"/>
  <c r="G56" i="9"/>
  <c r="R22" i="9"/>
  <c r="Q22" i="9"/>
  <c r="P22" i="9"/>
  <c r="O22" i="9"/>
  <c r="N22" i="9"/>
  <c r="K22" i="9"/>
  <c r="J22" i="9"/>
  <c r="I22" i="9"/>
  <c r="H22" i="9"/>
  <c r="G22" i="9"/>
  <c r="E12" i="9"/>
  <c r="A1" i="9"/>
  <c r="D86" i="8"/>
  <c r="R72" i="8"/>
  <c r="Q72" i="8"/>
  <c r="P72" i="8"/>
  <c r="O72" i="8"/>
  <c r="N72" i="8"/>
  <c r="K72" i="8"/>
  <c r="J72" i="8"/>
  <c r="I72" i="8"/>
  <c r="H72" i="8"/>
  <c r="G72" i="8"/>
  <c r="R56" i="8"/>
  <c r="Q56" i="8"/>
  <c r="P56" i="8"/>
  <c r="O56" i="8"/>
  <c r="N56" i="8"/>
  <c r="K56" i="8"/>
  <c r="J56" i="8"/>
  <c r="I56" i="8"/>
  <c r="H56" i="8"/>
  <c r="G56" i="8"/>
  <c r="R22" i="8"/>
  <c r="Q22" i="8"/>
  <c r="P22" i="8"/>
  <c r="O22" i="8"/>
  <c r="N22" i="8"/>
  <c r="K22" i="8"/>
  <c r="J22" i="8"/>
  <c r="I22" i="8"/>
  <c r="H22" i="8"/>
  <c r="G22" i="8"/>
  <c r="E12" i="8"/>
  <c r="A1" i="8"/>
  <c r="D86" i="7"/>
  <c r="R72" i="7"/>
  <c r="Q72" i="7"/>
  <c r="P72" i="7"/>
  <c r="O72" i="7"/>
  <c r="N72" i="7"/>
  <c r="K72" i="7"/>
  <c r="J72" i="7"/>
  <c r="I72" i="7"/>
  <c r="H72" i="7"/>
  <c r="G72" i="7"/>
  <c r="R56" i="7"/>
  <c r="Q56" i="7"/>
  <c r="P56" i="7"/>
  <c r="O56" i="7"/>
  <c r="N56" i="7"/>
  <c r="K56" i="7"/>
  <c r="J56" i="7"/>
  <c r="I56" i="7"/>
  <c r="H56" i="7"/>
  <c r="G56" i="7"/>
  <c r="R22" i="7"/>
  <c r="Q22" i="7"/>
  <c r="P22" i="7"/>
  <c r="O22" i="7"/>
  <c r="N22" i="7"/>
  <c r="K22" i="7"/>
  <c r="J22" i="7"/>
  <c r="I22" i="7"/>
  <c r="H22" i="7"/>
  <c r="G22" i="7"/>
  <c r="E12" i="7"/>
  <c r="A1" i="7"/>
  <c r="D86" i="6"/>
  <c r="R72" i="6"/>
  <c r="Q72" i="6"/>
  <c r="P72" i="6"/>
  <c r="O72" i="6"/>
  <c r="N72" i="6"/>
  <c r="K72" i="6"/>
  <c r="J72" i="6"/>
  <c r="I72" i="6"/>
  <c r="H72" i="6"/>
  <c r="G72" i="6"/>
  <c r="R56" i="6"/>
  <c r="Q56" i="6"/>
  <c r="P56" i="6"/>
  <c r="O56" i="6"/>
  <c r="N56" i="6"/>
  <c r="K56" i="6"/>
  <c r="J56" i="6"/>
  <c r="I56" i="6"/>
  <c r="H56" i="6"/>
  <c r="G56" i="6"/>
  <c r="R22" i="6"/>
  <c r="Q22" i="6"/>
  <c r="P22" i="6"/>
  <c r="O22" i="6"/>
  <c r="N22" i="6"/>
  <c r="K22" i="6"/>
  <c r="J22" i="6"/>
  <c r="I22" i="6"/>
  <c r="H22" i="6"/>
  <c r="G22" i="6"/>
  <c r="E12" i="6"/>
  <c r="A1" i="6"/>
  <c r="D86" i="5"/>
  <c r="R72" i="5"/>
  <c r="Q72" i="5"/>
  <c r="P72" i="5"/>
  <c r="O72" i="5"/>
  <c r="N72" i="5"/>
  <c r="K72" i="5"/>
  <c r="J72" i="5"/>
  <c r="I72" i="5"/>
  <c r="H72" i="5"/>
  <c r="G72" i="5"/>
  <c r="R56" i="5"/>
  <c r="Q56" i="5"/>
  <c r="P56" i="5"/>
  <c r="O56" i="5"/>
  <c r="N56" i="5"/>
  <c r="K56" i="5"/>
  <c r="J56" i="5"/>
  <c r="I56" i="5"/>
  <c r="H56" i="5"/>
  <c r="G56" i="5"/>
  <c r="R22" i="5"/>
  <c r="Q22" i="5"/>
  <c r="P22" i="5"/>
  <c r="O22" i="5"/>
  <c r="N22" i="5"/>
  <c r="K22" i="5"/>
  <c r="J22" i="5"/>
  <c r="I22" i="5"/>
  <c r="H22" i="5"/>
  <c r="G22" i="5"/>
  <c r="E12" i="5"/>
  <c r="A1" i="5"/>
  <c r="O56" i="4"/>
  <c r="P56" i="4"/>
  <c r="Q56" i="4"/>
  <c r="R56" i="4"/>
  <c r="N56" i="4"/>
  <c r="H56" i="4"/>
  <c r="I56" i="4"/>
  <c r="J56" i="4"/>
  <c r="K56" i="4"/>
  <c r="G56" i="4"/>
  <c r="D86" i="4"/>
  <c r="R72" i="4"/>
  <c r="R84" i="4" s="1"/>
  <c r="Q72" i="4"/>
  <c r="Q84" i="4" s="1"/>
  <c r="P72" i="4"/>
  <c r="O72" i="4"/>
  <c r="N72" i="4"/>
  <c r="K72" i="4"/>
  <c r="K84" i="4" s="1"/>
  <c r="J72" i="4"/>
  <c r="J84" i="4" s="1"/>
  <c r="I72" i="4"/>
  <c r="H72" i="4"/>
  <c r="H84" i="4" s="1"/>
  <c r="G72" i="4"/>
  <c r="I58" i="4"/>
  <c r="R22" i="4"/>
  <c r="Q22" i="4"/>
  <c r="Q82" i="4" s="1"/>
  <c r="P22" i="4"/>
  <c r="P23" i="4" s="1"/>
  <c r="O22" i="4"/>
  <c r="O23" i="4" s="1"/>
  <c r="N22" i="4"/>
  <c r="K22" i="4"/>
  <c r="K82" i="4" s="1"/>
  <c r="J22" i="4"/>
  <c r="I22" i="4"/>
  <c r="H22" i="4"/>
  <c r="H82" i="4" s="1"/>
  <c r="G22" i="4"/>
  <c r="G23" i="4" s="1"/>
  <c r="E12" i="4"/>
  <c r="A1" i="4"/>
  <c r="G82" i="14" l="1"/>
  <c r="G23" i="14"/>
  <c r="H82" i="14"/>
  <c r="H23" i="14"/>
  <c r="I82" i="14"/>
  <c r="I23" i="14"/>
  <c r="J82" i="14"/>
  <c r="J23" i="14"/>
  <c r="K82" i="14"/>
  <c r="K23" i="14"/>
  <c r="N82" i="14"/>
  <c r="N23" i="14"/>
  <c r="O82" i="14"/>
  <c r="O23" i="14"/>
  <c r="P82" i="14"/>
  <c r="P23" i="14"/>
  <c r="Q82" i="14"/>
  <c r="Q23" i="14"/>
  <c r="R82" i="14"/>
  <c r="R23" i="14"/>
  <c r="G59" i="14"/>
  <c r="G60" i="14" s="1"/>
  <c r="G58" i="14"/>
  <c r="G57" i="14"/>
  <c r="H59" i="14"/>
  <c r="H60" i="14" s="1"/>
  <c r="H58" i="14"/>
  <c r="H57" i="14"/>
  <c r="I59" i="14"/>
  <c r="I60" i="14" s="1"/>
  <c r="I58" i="14"/>
  <c r="I57" i="14"/>
  <c r="J59" i="14"/>
  <c r="J60" i="14" s="1"/>
  <c r="J58" i="14"/>
  <c r="J57" i="14"/>
  <c r="K59" i="14"/>
  <c r="K60" i="14" s="1"/>
  <c r="K58" i="14"/>
  <c r="K57" i="14"/>
  <c r="N59" i="14"/>
  <c r="N60" i="14" s="1"/>
  <c r="N58" i="14"/>
  <c r="N57" i="14"/>
  <c r="O59" i="14"/>
  <c r="O60" i="14" s="1"/>
  <c r="O58" i="14"/>
  <c r="O57" i="14"/>
  <c r="P59" i="14"/>
  <c r="P60" i="14" s="1"/>
  <c r="P58" i="14"/>
  <c r="P57" i="14"/>
  <c r="Q59" i="14"/>
  <c r="Q60" i="14" s="1"/>
  <c r="Q58" i="14"/>
  <c r="Q57" i="14"/>
  <c r="R59" i="14"/>
  <c r="R60" i="14" s="1"/>
  <c r="R58" i="14"/>
  <c r="R57" i="14"/>
  <c r="G84" i="14"/>
  <c r="G73" i="14"/>
  <c r="G74" i="14" s="1"/>
  <c r="H84" i="14"/>
  <c r="H73" i="14"/>
  <c r="H74" i="14" s="1"/>
  <c r="I84" i="14"/>
  <c r="I73" i="14"/>
  <c r="I74" i="14" s="1"/>
  <c r="J84" i="14"/>
  <c r="J73" i="14"/>
  <c r="J74" i="14" s="1"/>
  <c r="K84" i="14"/>
  <c r="K73" i="14"/>
  <c r="K74" i="14" s="1"/>
  <c r="N84" i="14"/>
  <c r="N73" i="14"/>
  <c r="N74" i="14" s="1"/>
  <c r="O84" i="14"/>
  <c r="O73" i="14"/>
  <c r="O74" i="14" s="1"/>
  <c r="P84" i="14"/>
  <c r="P73" i="14"/>
  <c r="P74" i="14" s="1"/>
  <c r="Q84" i="14"/>
  <c r="Q73" i="14"/>
  <c r="Q74" i="14" s="1"/>
  <c r="R84" i="14"/>
  <c r="R73" i="14"/>
  <c r="R74" i="14" s="1"/>
  <c r="G82" i="13"/>
  <c r="G23" i="13"/>
  <c r="H82" i="13"/>
  <c r="H23" i="13"/>
  <c r="I82" i="13"/>
  <c r="I23" i="13"/>
  <c r="J82" i="13"/>
  <c r="J23" i="13"/>
  <c r="K82" i="13"/>
  <c r="K23" i="13"/>
  <c r="N82" i="13"/>
  <c r="N23" i="13"/>
  <c r="O82" i="13"/>
  <c r="O23" i="13"/>
  <c r="P82" i="13"/>
  <c r="P23" i="13"/>
  <c r="Q82" i="13"/>
  <c r="Q23" i="13"/>
  <c r="R82" i="13"/>
  <c r="R23" i="13"/>
  <c r="G59" i="13"/>
  <c r="G60" i="13" s="1"/>
  <c r="G58" i="13"/>
  <c r="G57" i="13"/>
  <c r="H59" i="13"/>
  <c r="H60" i="13" s="1"/>
  <c r="H58" i="13"/>
  <c r="H57" i="13"/>
  <c r="I59" i="13"/>
  <c r="I60" i="13" s="1"/>
  <c r="I58" i="13"/>
  <c r="I57" i="13"/>
  <c r="J59" i="13"/>
  <c r="J60" i="13" s="1"/>
  <c r="J58" i="13"/>
  <c r="J57" i="13"/>
  <c r="K59" i="13"/>
  <c r="K60" i="13" s="1"/>
  <c r="K58" i="13"/>
  <c r="K57" i="13"/>
  <c r="N59" i="13"/>
  <c r="N60" i="13" s="1"/>
  <c r="N58" i="13"/>
  <c r="N57" i="13"/>
  <c r="O59" i="13"/>
  <c r="O60" i="13" s="1"/>
  <c r="O58" i="13"/>
  <c r="O57" i="13"/>
  <c r="P59" i="13"/>
  <c r="P60" i="13" s="1"/>
  <c r="P58" i="13"/>
  <c r="P57" i="13"/>
  <c r="Q59" i="13"/>
  <c r="Q60" i="13" s="1"/>
  <c r="Q58" i="13"/>
  <c r="Q57" i="13"/>
  <c r="R59" i="13"/>
  <c r="R60" i="13" s="1"/>
  <c r="R58" i="13"/>
  <c r="R57" i="13"/>
  <c r="G84" i="13"/>
  <c r="G73" i="13"/>
  <c r="G74" i="13" s="1"/>
  <c r="H84" i="13"/>
  <c r="H73" i="13"/>
  <c r="H74" i="13" s="1"/>
  <c r="I84" i="13"/>
  <c r="I73" i="13"/>
  <c r="I74" i="13" s="1"/>
  <c r="J84" i="13"/>
  <c r="J73" i="13"/>
  <c r="J74" i="13" s="1"/>
  <c r="K84" i="13"/>
  <c r="K73" i="13"/>
  <c r="K74" i="13" s="1"/>
  <c r="N84" i="13"/>
  <c r="N73" i="13"/>
  <c r="N74" i="13" s="1"/>
  <c r="O84" i="13"/>
  <c r="O73" i="13"/>
  <c r="O74" i="13" s="1"/>
  <c r="P84" i="13"/>
  <c r="P73" i="13"/>
  <c r="P74" i="13" s="1"/>
  <c r="Q84" i="13"/>
  <c r="Q73" i="13"/>
  <c r="Q74" i="13" s="1"/>
  <c r="R84" i="13"/>
  <c r="R73" i="13"/>
  <c r="R74" i="13" s="1"/>
  <c r="G82" i="12"/>
  <c r="G23" i="12"/>
  <c r="H82" i="12"/>
  <c r="H23" i="12"/>
  <c r="I82" i="12"/>
  <c r="I23" i="12"/>
  <c r="J82" i="12"/>
  <c r="J23" i="12"/>
  <c r="K82" i="12"/>
  <c r="K23" i="12"/>
  <c r="N82" i="12"/>
  <c r="N23" i="12"/>
  <c r="O82" i="12"/>
  <c r="O23" i="12"/>
  <c r="P82" i="12"/>
  <c r="P23" i="12"/>
  <c r="Q82" i="12"/>
  <c r="Q23" i="12"/>
  <c r="R82" i="12"/>
  <c r="R23" i="12"/>
  <c r="G59" i="12"/>
  <c r="G60" i="12" s="1"/>
  <c r="G58" i="12"/>
  <c r="G57" i="12"/>
  <c r="H59" i="12"/>
  <c r="H60" i="12" s="1"/>
  <c r="H58" i="12"/>
  <c r="H57" i="12"/>
  <c r="I59" i="12"/>
  <c r="I60" i="12" s="1"/>
  <c r="I58" i="12"/>
  <c r="I57" i="12"/>
  <c r="J59" i="12"/>
  <c r="J60" i="12" s="1"/>
  <c r="J58" i="12"/>
  <c r="J57" i="12"/>
  <c r="K59" i="12"/>
  <c r="K60" i="12" s="1"/>
  <c r="K58" i="12"/>
  <c r="K57" i="12"/>
  <c r="N59" i="12"/>
  <c r="N60" i="12" s="1"/>
  <c r="N58" i="12"/>
  <c r="N57" i="12"/>
  <c r="O59" i="12"/>
  <c r="O60" i="12" s="1"/>
  <c r="O58" i="12"/>
  <c r="O57" i="12"/>
  <c r="P59" i="12"/>
  <c r="P60" i="12" s="1"/>
  <c r="P58" i="12"/>
  <c r="P57" i="12"/>
  <c r="Q59" i="12"/>
  <c r="Q60" i="12" s="1"/>
  <c r="Q58" i="12"/>
  <c r="Q57" i="12"/>
  <c r="R59" i="12"/>
  <c r="R60" i="12" s="1"/>
  <c r="R58" i="12"/>
  <c r="R57" i="12"/>
  <c r="G84" i="12"/>
  <c r="G73" i="12"/>
  <c r="G74" i="12" s="1"/>
  <c r="H84" i="12"/>
  <c r="H73" i="12"/>
  <c r="H74" i="12" s="1"/>
  <c r="I84" i="12"/>
  <c r="I73" i="12"/>
  <c r="I74" i="12" s="1"/>
  <c r="J84" i="12"/>
  <c r="J73" i="12"/>
  <c r="J74" i="12" s="1"/>
  <c r="K84" i="12"/>
  <c r="K73" i="12"/>
  <c r="K74" i="12" s="1"/>
  <c r="N84" i="12"/>
  <c r="N73" i="12"/>
  <c r="N74" i="12" s="1"/>
  <c r="O84" i="12"/>
  <c r="O73" i="12"/>
  <c r="O74" i="12" s="1"/>
  <c r="P84" i="12"/>
  <c r="P73" i="12"/>
  <c r="P74" i="12" s="1"/>
  <c r="Q84" i="12"/>
  <c r="Q73" i="12"/>
  <c r="Q74" i="12" s="1"/>
  <c r="R84" i="12"/>
  <c r="R73" i="12"/>
  <c r="R74" i="12" s="1"/>
  <c r="G82" i="11"/>
  <c r="G23" i="11"/>
  <c r="H82" i="11"/>
  <c r="H23" i="11"/>
  <c r="I82" i="11"/>
  <c r="I23" i="11"/>
  <c r="J82" i="11"/>
  <c r="J23" i="11"/>
  <c r="K82" i="11"/>
  <c r="K23" i="11"/>
  <c r="N82" i="11"/>
  <c r="N23" i="11"/>
  <c r="O82" i="11"/>
  <c r="O23" i="11"/>
  <c r="P82" i="11"/>
  <c r="P23" i="11"/>
  <c r="Q82" i="11"/>
  <c r="Q23" i="11"/>
  <c r="R82" i="11"/>
  <c r="R23" i="11"/>
  <c r="G59" i="11"/>
  <c r="G60" i="11" s="1"/>
  <c r="G58" i="11"/>
  <c r="G57" i="11"/>
  <c r="H59" i="11"/>
  <c r="H60" i="11" s="1"/>
  <c r="H58" i="11"/>
  <c r="H57" i="11"/>
  <c r="I59" i="11"/>
  <c r="I60" i="11" s="1"/>
  <c r="I58" i="11"/>
  <c r="I57" i="11"/>
  <c r="J59" i="11"/>
  <c r="J60" i="11" s="1"/>
  <c r="J58" i="11"/>
  <c r="J57" i="11"/>
  <c r="K59" i="11"/>
  <c r="K60" i="11" s="1"/>
  <c r="K58" i="11"/>
  <c r="K57" i="11"/>
  <c r="N59" i="11"/>
  <c r="N60" i="11" s="1"/>
  <c r="N58" i="11"/>
  <c r="N57" i="11"/>
  <c r="O59" i="11"/>
  <c r="O60" i="11" s="1"/>
  <c r="O58" i="11"/>
  <c r="O57" i="11"/>
  <c r="P59" i="11"/>
  <c r="P60" i="11" s="1"/>
  <c r="P58" i="11"/>
  <c r="P57" i="11"/>
  <c r="Q59" i="11"/>
  <c r="Q60" i="11" s="1"/>
  <c r="Q58" i="11"/>
  <c r="Q57" i="11"/>
  <c r="R59" i="11"/>
  <c r="R60" i="11" s="1"/>
  <c r="R58" i="11"/>
  <c r="R57" i="11"/>
  <c r="G84" i="11"/>
  <c r="G73" i="11"/>
  <c r="G74" i="11" s="1"/>
  <c r="H84" i="11"/>
  <c r="H73" i="11"/>
  <c r="H74" i="11" s="1"/>
  <c r="I84" i="11"/>
  <c r="I73" i="11"/>
  <c r="I74" i="11" s="1"/>
  <c r="J84" i="11"/>
  <c r="J73" i="11"/>
  <c r="J74" i="11" s="1"/>
  <c r="K84" i="11"/>
  <c r="K73" i="11"/>
  <c r="K74" i="11" s="1"/>
  <c r="N84" i="11"/>
  <c r="N73" i="11"/>
  <c r="N74" i="11" s="1"/>
  <c r="O84" i="11"/>
  <c r="O73" i="11"/>
  <c r="O74" i="11" s="1"/>
  <c r="P84" i="11"/>
  <c r="P73" i="11"/>
  <c r="P74" i="11" s="1"/>
  <c r="Q84" i="11"/>
  <c r="Q73" i="11"/>
  <c r="Q74" i="11" s="1"/>
  <c r="R84" i="11"/>
  <c r="R73" i="11"/>
  <c r="R74" i="11" s="1"/>
  <c r="G82" i="10"/>
  <c r="G23" i="10"/>
  <c r="H82" i="10"/>
  <c r="H23" i="10"/>
  <c r="I82" i="10"/>
  <c r="I23" i="10"/>
  <c r="J82" i="10"/>
  <c r="J23" i="10"/>
  <c r="K82" i="10"/>
  <c r="K23" i="10"/>
  <c r="N82" i="10"/>
  <c r="N23" i="10"/>
  <c r="O82" i="10"/>
  <c r="O23" i="10"/>
  <c r="P82" i="10"/>
  <c r="P23" i="10"/>
  <c r="Q82" i="10"/>
  <c r="Q23" i="10"/>
  <c r="R82" i="10"/>
  <c r="R23" i="10"/>
  <c r="G59" i="10"/>
  <c r="G60" i="10" s="1"/>
  <c r="G58" i="10"/>
  <c r="G57" i="10"/>
  <c r="H59" i="10"/>
  <c r="H60" i="10" s="1"/>
  <c r="H58" i="10"/>
  <c r="H57" i="10"/>
  <c r="I59" i="10"/>
  <c r="I60" i="10" s="1"/>
  <c r="I58" i="10"/>
  <c r="I57" i="10"/>
  <c r="J59" i="10"/>
  <c r="J60" i="10" s="1"/>
  <c r="J58" i="10"/>
  <c r="J57" i="10"/>
  <c r="K59" i="10"/>
  <c r="K60" i="10" s="1"/>
  <c r="K58" i="10"/>
  <c r="K57" i="10"/>
  <c r="N59" i="10"/>
  <c r="N60" i="10" s="1"/>
  <c r="N58" i="10"/>
  <c r="N57" i="10"/>
  <c r="O59" i="10"/>
  <c r="O60" i="10" s="1"/>
  <c r="O58" i="10"/>
  <c r="O57" i="10"/>
  <c r="P59" i="10"/>
  <c r="P60" i="10" s="1"/>
  <c r="P58" i="10"/>
  <c r="P57" i="10"/>
  <c r="Q59" i="10"/>
  <c r="Q60" i="10" s="1"/>
  <c r="Q58" i="10"/>
  <c r="Q57" i="10"/>
  <c r="R59" i="10"/>
  <c r="R60" i="10" s="1"/>
  <c r="R58" i="10"/>
  <c r="R57" i="10"/>
  <c r="G84" i="10"/>
  <c r="G73" i="10"/>
  <c r="G74" i="10" s="1"/>
  <c r="H84" i="10"/>
  <c r="H73" i="10"/>
  <c r="H74" i="10" s="1"/>
  <c r="I84" i="10"/>
  <c r="I73" i="10"/>
  <c r="I74" i="10" s="1"/>
  <c r="J84" i="10"/>
  <c r="J73" i="10"/>
  <c r="J74" i="10" s="1"/>
  <c r="K84" i="10"/>
  <c r="K73" i="10"/>
  <c r="K74" i="10" s="1"/>
  <c r="N84" i="10"/>
  <c r="N73" i="10"/>
  <c r="N74" i="10" s="1"/>
  <c r="O84" i="10"/>
  <c r="O73" i="10"/>
  <c r="O74" i="10" s="1"/>
  <c r="P84" i="10"/>
  <c r="P73" i="10"/>
  <c r="P74" i="10" s="1"/>
  <c r="Q84" i="10"/>
  <c r="Q73" i="10"/>
  <c r="Q74" i="10" s="1"/>
  <c r="R84" i="10"/>
  <c r="R73" i="10"/>
  <c r="R74" i="10" s="1"/>
  <c r="G82" i="9"/>
  <c r="G23" i="9"/>
  <c r="H82" i="9"/>
  <c r="H23" i="9"/>
  <c r="I82" i="9"/>
  <c r="I23" i="9"/>
  <c r="J82" i="9"/>
  <c r="J23" i="9"/>
  <c r="K82" i="9"/>
  <c r="K23" i="9"/>
  <c r="N82" i="9"/>
  <c r="N23" i="9"/>
  <c r="O82" i="9"/>
  <c r="O23" i="9"/>
  <c r="P82" i="9"/>
  <c r="P23" i="9"/>
  <c r="Q82" i="9"/>
  <c r="Q23" i="9"/>
  <c r="R82" i="9"/>
  <c r="R23" i="9"/>
  <c r="G59" i="9"/>
  <c r="G60" i="9" s="1"/>
  <c r="G58" i="9"/>
  <c r="G57" i="9"/>
  <c r="H59" i="9"/>
  <c r="H60" i="9" s="1"/>
  <c r="H58" i="9"/>
  <c r="H57" i="9"/>
  <c r="I59" i="9"/>
  <c r="I60" i="9" s="1"/>
  <c r="I58" i="9"/>
  <c r="I57" i="9"/>
  <c r="J59" i="9"/>
  <c r="J60" i="9" s="1"/>
  <c r="J58" i="9"/>
  <c r="J57" i="9"/>
  <c r="K59" i="9"/>
  <c r="K60" i="9" s="1"/>
  <c r="K58" i="9"/>
  <c r="K57" i="9"/>
  <c r="N59" i="9"/>
  <c r="N60" i="9" s="1"/>
  <c r="N58" i="9"/>
  <c r="N57" i="9"/>
  <c r="O59" i="9"/>
  <c r="O60" i="9" s="1"/>
  <c r="O58" i="9"/>
  <c r="O57" i="9"/>
  <c r="P59" i="9"/>
  <c r="P60" i="9" s="1"/>
  <c r="P58" i="9"/>
  <c r="P57" i="9"/>
  <c r="Q59" i="9"/>
  <c r="Q60" i="9" s="1"/>
  <c r="Q58" i="9"/>
  <c r="Q57" i="9"/>
  <c r="R59" i="9"/>
  <c r="R60" i="9" s="1"/>
  <c r="R58" i="9"/>
  <c r="R57" i="9"/>
  <c r="G84" i="9"/>
  <c r="G73" i="9"/>
  <c r="G74" i="9" s="1"/>
  <c r="H84" i="9"/>
  <c r="H73" i="9"/>
  <c r="H74" i="9" s="1"/>
  <c r="I84" i="9"/>
  <c r="I73" i="9"/>
  <c r="I74" i="9" s="1"/>
  <c r="J84" i="9"/>
  <c r="J73" i="9"/>
  <c r="J74" i="9" s="1"/>
  <c r="K84" i="9"/>
  <c r="K73" i="9"/>
  <c r="K74" i="9" s="1"/>
  <c r="N84" i="9"/>
  <c r="N73" i="9"/>
  <c r="N74" i="9" s="1"/>
  <c r="O84" i="9"/>
  <c r="O73" i="9"/>
  <c r="O74" i="9" s="1"/>
  <c r="P84" i="9"/>
  <c r="P73" i="9"/>
  <c r="P74" i="9" s="1"/>
  <c r="Q84" i="9"/>
  <c r="Q73" i="9"/>
  <c r="Q74" i="9" s="1"/>
  <c r="R84" i="9"/>
  <c r="R73" i="9"/>
  <c r="R74" i="9" s="1"/>
  <c r="G82" i="8"/>
  <c r="G23" i="8"/>
  <c r="H82" i="8"/>
  <c r="H23" i="8"/>
  <c r="I82" i="8"/>
  <c r="I23" i="8"/>
  <c r="J82" i="8"/>
  <c r="J23" i="8"/>
  <c r="K82" i="8"/>
  <c r="K23" i="8"/>
  <c r="N82" i="8"/>
  <c r="N23" i="8"/>
  <c r="O82" i="8"/>
  <c r="O23" i="8"/>
  <c r="P82" i="8"/>
  <c r="P23" i="8"/>
  <c r="Q82" i="8"/>
  <c r="Q23" i="8"/>
  <c r="R82" i="8"/>
  <c r="R23" i="8"/>
  <c r="G59" i="8"/>
  <c r="G60" i="8" s="1"/>
  <c r="G58" i="8"/>
  <c r="G57" i="8"/>
  <c r="H59" i="8"/>
  <c r="H60" i="8" s="1"/>
  <c r="H58" i="8"/>
  <c r="H57" i="8"/>
  <c r="I59" i="8"/>
  <c r="I60" i="8" s="1"/>
  <c r="I58" i="8"/>
  <c r="I57" i="8"/>
  <c r="J59" i="8"/>
  <c r="J60" i="8" s="1"/>
  <c r="J58" i="8"/>
  <c r="J57" i="8"/>
  <c r="K59" i="8"/>
  <c r="K60" i="8" s="1"/>
  <c r="K58" i="8"/>
  <c r="K57" i="8"/>
  <c r="N59" i="8"/>
  <c r="N60" i="8" s="1"/>
  <c r="N58" i="8"/>
  <c r="N57" i="8"/>
  <c r="O59" i="8"/>
  <c r="O60" i="8" s="1"/>
  <c r="O58" i="8"/>
  <c r="O57" i="8"/>
  <c r="P59" i="8"/>
  <c r="P60" i="8" s="1"/>
  <c r="P58" i="8"/>
  <c r="P57" i="8"/>
  <c r="Q59" i="8"/>
  <c r="Q60" i="8" s="1"/>
  <c r="Q58" i="8"/>
  <c r="Q57" i="8"/>
  <c r="R59" i="8"/>
  <c r="R60" i="8" s="1"/>
  <c r="R58" i="8"/>
  <c r="R57" i="8"/>
  <c r="G84" i="8"/>
  <c r="G73" i="8"/>
  <c r="G74" i="8" s="1"/>
  <c r="H84" i="8"/>
  <c r="H73" i="8"/>
  <c r="H74" i="8" s="1"/>
  <c r="I84" i="8"/>
  <c r="I73" i="8"/>
  <c r="I74" i="8" s="1"/>
  <c r="J84" i="8"/>
  <c r="J73" i="8"/>
  <c r="J74" i="8" s="1"/>
  <c r="K84" i="8"/>
  <c r="K73" i="8"/>
  <c r="K74" i="8" s="1"/>
  <c r="N84" i="8"/>
  <c r="N73" i="8"/>
  <c r="N74" i="8" s="1"/>
  <c r="O84" i="8"/>
  <c r="O73" i="8"/>
  <c r="O74" i="8" s="1"/>
  <c r="P84" i="8"/>
  <c r="P73" i="8"/>
  <c r="P74" i="8" s="1"/>
  <c r="Q84" i="8"/>
  <c r="Q73" i="8"/>
  <c r="Q74" i="8" s="1"/>
  <c r="R84" i="8"/>
  <c r="R73" i="8"/>
  <c r="R74" i="8" s="1"/>
  <c r="G82" i="7"/>
  <c r="G23" i="7"/>
  <c r="H82" i="7"/>
  <c r="H23" i="7"/>
  <c r="I82" i="7"/>
  <c r="I23" i="7"/>
  <c r="J82" i="7"/>
  <c r="J23" i="7"/>
  <c r="K82" i="7"/>
  <c r="K23" i="7"/>
  <c r="N82" i="7"/>
  <c r="N23" i="7"/>
  <c r="O82" i="7"/>
  <c r="O23" i="7"/>
  <c r="P82" i="7"/>
  <c r="P23" i="7"/>
  <c r="Q82" i="7"/>
  <c r="Q23" i="7"/>
  <c r="R82" i="7"/>
  <c r="R23" i="7"/>
  <c r="G59" i="7"/>
  <c r="G60" i="7" s="1"/>
  <c r="G58" i="7"/>
  <c r="G57" i="7"/>
  <c r="H59" i="7"/>
  <c r="H60" i="7" s="1"/>
  <c r="H58" i="7"/>
  <c r="H57" i="7"/>
  <c r="I59" i="7"/>
  <c r="I60" i="7" s="1"/>
  <c r="I58" i="7"/>
  <c r="I57" i="7"/>
  <c r="J59" i="7"/>
  <c r="J60" i="7" s="1"/>
  <c r="J58" i="7"/>
  <c r="J57" i="7"/>
  <c r="K59" i="7"/>
  <c r="K60" i="7" s="1"/>
  <c r="K58" i="7"/>
  <c r="K57" i="7"/>
  <c r="N59" i="7"/>
  <c r="N60" i="7" s="1"/>
  <c r="N58" i="7"/>
  <c r="N57" i="7"/>
  <c r="O59" i="7"/>
  <c r="O60" i="7" s="1"/>
  <c r="O58" i="7"/>
  <c r="O57" i="7"/>
  <c r="P59" i="7"/>
  <c r="P60" i="7" s="1"/>
  <c r="P58" i="7"/>
  <c r="P57" i="7"/>
  <c r="Q59" i="7"/>
  <c r="Q60" i="7" s="1"/>
  <c r="Q58" i="7"/>
  <c r="Q57" i="7"/>
  <c r="R59" i="7"/>
  <c r="R60" i="7" s="1"/>
  <c r="R58" i="7"/>
  <c r="R57" i="7"/>
  <c r="G84" i="7"/>
  <c r="G73" i="7"/>
  <c r="G74" i="7" s="1"/>
  <c r="H84" i="7"/>
  <c r="H73" i="7"/>
  <c r="H74" i="7" s="1"/>
  <c r="I84" i="7"/>
  <c r="I73" i="7"/>
  <c r="I74" i="7" s="1"/>
  <c r="J84" i="7"/>
  <c r="J73" i="7"/>
  <c r="J74" i="7" s="1"/>
  <c r="K84" i="7"/>
  <c r="K73" i="7"/>
  <c r="K74" i="7" s="1"/>
  <c r="N84" i="7"/>
  <c r="N73" i="7"/>
  <c r="N74" i="7" s="1"/>
  <c r="O84" i="7"/>
  <c r="O73" i="7"/>
  <c r="O74" i="7" s="1"/>
  <c r="P84" i="7"/>
  <c r="P73" i="7"/>
  <c r="P74" i="7" s="1"/>
  <c r="Q84" i="7"/>
  <c r="Q73" i="7"/>
  <c r="Q74" i="7" s="1"/>
  <c r="R84" i="7"/>
  <c r="R73" i="7"/>
  <c r="R74" i="7" s="1"/>
  <c r="G82" i="6"/>
  <c r="G23" i="6"/>
  <c r="H82" i="6"/>
  <c r="H23" i="6"/>
  <c r="I82" i="6"/>
  <c r="I23" i="6"/>
  <c r="J82" i="6"/>
  <c r="J23" i="6"/>
  <c r="K82" i="6"/>
  <c r="K23" i="6"/>
  <c r="N82" i="6"/>
  <c r="N23" i="6"/>
  <c r="O82" i="6"/>
  <c r="O23" i="6"/>
  <c r="P82" i="6"/>
  <c r="P23" i="6"/>
  <c r="Q82" i="6"/>
  <c r="Q23" i="6"/>
  <c r="R82" i="6"/>
  <c r="R23" i="6"/>
  <c r="G59" i="6"/>
  <c r="G60" i="6" s="1"/>
  <c r="G58" i="6"/>
  <c r="G57" i="6"/>
  <c r="H59" i="6"/>
  <c r="H60" i="6" s="1"/>
  <c r="H58" i="6"/>
  <c r="H57" i="6"/>
  <c r="I59" i="6"/>
  <c r="I60" i="6" s="1"/>
  <c r="I58" i="6"/>
  <c r="I57" i="6"/>
  <c r="J59" i="6"/>
  <c r="J60" i="6" s="1"/>
  <c r="J58" i="6"/>
  <c r="J57" i="6"/>
  <c r="K59" i="6"/>
  <c r="K60" i="6" s="1"/>
  <c r="K58" i="6"/>
  <c r="K57" i="6"/>
  <c r="N59" i="6"/>
  <c r="N60" i="6" s="1"/>
  <c r="N58" i="6"/>
  <c r="N57" i="6"/>
  <c r="O59" i="6"/>
  <c r="O60" i="6" s="1"/>
  <c r="O58" i="6"/>
  <c r="O57" i="6"/>
  <c r="P59" i="6"/>
  <c r="P60" i="6" s="1"/>
  <c r="P58" i="6"/>
  <c r="P57" i="6"/>
  <c r="Q59" i="6"/>
  <c r="Q60" i="6" s="1"/>
  <c r="Q58" i="6"/>
  <c r="Q57" i="6"/>
  <c r="R59" i="6"/>
  <c r="R60" i="6" s="1"/>
  <c r="R58" i="6"/>
  <c r="R57" i="6"/>
  <c r="G84" i="6"/>
  <c r="G73" i="6"/>
  <c r="G74" i="6" s="1"/>
  <c r="H84" i="6"/>
  <c r="H73" i="6"/>
  <c r="H74" i="6" s="1"/>
  <c r="I84" i="6"/>
  <c r="I73" i="6"/>
  <c r="I74" i="6" s="1"/>
  <c r="J84" i="6"/>
  <c r="J73" i="6"/>
  <c r="J74" i="6" s="1"/>
  <c r="K84" i="6"/>
  <c r="K73" i="6"/>
  <c r="K74" i="6" s="1"/>
  <c r="N84" i="6"/>
  <c r="N73" i="6"/>
  <c r="N74" i="6" s="1"/>
  <c r="O84" i="6"/>
  <c r="O73" i="6"/>
  <c r="O74" i="6" s="1"/>
  <c r="P84" i="6"/>
  <c r="P73" i="6"/>
  <c r="P74" i="6" s="1"/>
  <c r="Q84" i="6"/>
  <c r="Q73" i="6"/>
  <c r="Q74" i="6" s="1"/>
  <c r="R84" i="6"/>
  <c r="R73" i="6"/>
  <c r="R74" i="6" s="1"/>
  <c r="G82" i="5"/>
  <c r="G23" i="5"/>
  <c r="H82" i="5"/>
  <c r="H23" i="5"/>
  <c r="I82" i="5"/>
  <c r="I23" i="5"/>
  <c r="J82" i="5"/>
  <c r="J23" i="5"/>
  <c r="K82" i="5"/>
  <c r="K23" i="5"/>
  <c r="N82" i="5"/>
  <c r="N23" i="5"/>
  <c r="O82" i="5"/>
  <c r="O23" i="5"/>
  <c r="P82" i="5"/>
  <c r="P23" i="5"/>
  <c r="Q82" i="5"/>
  <c r="Q23" i="5"/>
  <c r="R82" i="5"/>
  <c r="R23" i="5"/>
  <c r="G59" i="5"/>
  <c r="G60" i="5" s="1"/>
  <c r="G58" i="5"/>
  <c r="G57" i="5"/>
  <c r="H59" i="5"/>
  <c r="H60" i="5" s="1"/>
  <c r="H58" i="5"/>
  <c r="H57" i="5"/>
  <c r="I59" i="5"/>
  <c r="I60" i="5" s="1"/>
  <c r="I58" i="5"/>
  <c r="I57" i="5"/>
  <c r="J59" i="5"/>
  <c r="J60" i="5" s="1"/>
  <c r="J58" i="5"/>
  <c r="J57" i="5"/>
  <c r="K59" i="5"/>
  <c r="K60" i="5" s="1"/>
  <c r="K58" i="5"/>
  <c r="K57" i="5"/>
  <c r="N59" i="5"/>
  <c r="N60" i="5" s="1"/>
  <c r="N58" i="5"/>
  <c r="N57" i="5"/>
  <c r="O59" i="5"/>
  <c r="O60" i="5" s="1"/>
  <c r="O58" i="5"/>
  <c r="O57" i="5"/>
  <c r="P59" i="5"/>
  <c r="P60" i="5" s="1"/>
  <c r="P58" i="5"/>
  <c r="P57" i="5"/>
  <c r="Q59" i="5"/>
  <c r="Q60" i="5" s="1"/>
  <c r="Q58" i="5"/>
  <c r="Q57" i="5"/>
  <c r="R59" i="5"/>
  <c r="R60" i="5" s="1"/>
  <c r="R58" i="5"/>
  <c r="R57" i="5"/>
  <c r="G84" i="5"/>
  <c r="G73" i="5"/>
  <c r="G74" i="5" s="1"/>
  <c r="H84" i="5"/>
  <c r="H73" i="5"/>
  <c r="H74" i="5" s="1"/>
  <c r="I84" i="5"/>
  <c r="I73" i="5"/>
  <c r="I74" i="5" s="1"/>
  <c r="J84" i="5"/>
  <c r="J73" i="5"/>
  <c r="J74" i="5" s="1"/>
  <c r="K84" i="5"/>
  <c r="K73" i="5"/>
  <c r="K74" i="5" s="1"/>
  <c r="N84" i="5"/>
  <c r="N73" i="5"/>
  <c r="N74" i="5" s="1"/>
  <c r="O84" i="5"/>
  <c r="O73" i="5"/>
  <c r="O74" i="5" s="1"/>
  <c r="P84" i="5"/>
  <c r="P73" i="5"/>
  <c r="P74" i="5" s="1"/>
  <c r="Q84" i="5"/>
  <c r="Q73" i="5"/>
  <c r="Q74" i="5" s="1"/>
  <c r="R84" i="5"/>
  <c r="R73" i="5"/>
  <c r="R74" i="5" s="1"/>
  <c r="I82" i="4"/>
  <c r="I23" i="4"/>
  <c r="J82" i="4"/>
  <c r="J23" i="4"/>
  <c r="R82" i="4"/>
  <c r="R23" i="4"/>
  <c r="N59" i="4"/>
  <c r="N60" i="4" s="1"/>
  <c r="N57" i="4"/>
  <c r="O59" i="4"/>
  <c r="O60" i="4" s="1"/>
  <c r="O57" i="4"/>
  <c r="N84" i="4"/>
  <c r="N73" i="4"/>
  <c r="N74" i="4" s="1"/>
  <c r="O84" i="4"/>
  <c r="O73" i="4"/>
  <c r="O74" i="4" s="1"/>
  <c r="H23" i="4"/>
  <c r="Q23" i="4"/>
  <c r="H58" i="4"/>
  <c r="Q58" i="4"/>
  <c r="J58" i="4"/>
  <c r="O82" i="4"/>
  <c r="R58" i="4"/>
  <c r="K23" i="4"/>
  <c r="G24" i="4"/>
  <c r="P24" i="4"/>
  <c r="G57" i="4"/>
  <c r="P57" i="4"/>
  <c r="K58" i="4"/>
  <c r="G59" i="4"/>
  <c r="G60" i="4" s="1"/>
  <c r="P59" i="4"/>
  <c r="P60" i="4" s="1"/>
  <c r="G73" i="4"/>
  <c r="G74" i="4" s="1"/>
  <c r="P73" i="4"/>
  <c r="P74" i="4" s="1"/>
  <c r="G82" i="4"/>
  <c r="P82" i="4"/>
  <c r="G84" i="4"/>
  <c r="P84" i="4"/>
  <c r="O24" i="4"/>
  <c r="H24" i="4"/>
  <c r="Q24" i="4"/>
  <c r="H57" i="4"/>
  <c r="Q57" i="4"/>
  <c r="H59" i="4"/>
  <c r="H60" i="4" s="1"/>
  <c r="Q59" i="4"/>
  <c r="Q60" i="4" s="1"/>
  <c r="H73" i="4"/>
  <c r="H74" i="4" s="1"/>
  <c r="Q73" i="4"/>
  <c r="Q74" i="4" s="1"/>
  <c r="N82" i="4"/>
  <c r="N23" i="4"/>
  <c r="N85" i="4" s="1"/>
  <c r="I24" i="4"/>
  <c r="R24" i="4"/>
  <c r="I57" i="4"/>
  <c r="R57" i="4"/>
  <c r="N58" i="4"/>
  <c r="N61" i="4" s="1"/>
  <c r="I59" i="4"/>
  <c r="I60" i="4" s="1"/>
  <c r="R59" i="4"/>
  <c r="R60" i="4" s="1"/>
  <c r="I61" i="4"/>
  <c r="I73" i="4"/>
  <c r="I74" i="4" s="1"/>
  <c r="R73" i="4"/>
  <c r="R74" i="4" s="1"/>
  <c r="I84" i="4"/>
  <c r="J24" i="4"/>
  <c r="J57" i="4"/>
  <c r="O58" i="4"/>
  <c r="O83" i="4" s="1"/>
  <c r="J59" i="4"/>
  <c r="J60" i="4" s="1"/>
  <c r="J73" i="4"/>
  <c r="K24" i="4"/>
  <c r="K57" i="4"/>
  <c r="G58" i="4"/>
  <c r="P58" i="4"/>
  <c r="K59" i="4"/>
  <c r="K60" i="4" s="1"/>
  <c r="K73" i="4"/>
  <c r="K74" i="4" s="1"/>
  <c r="R83" i="14" l="1"/>
  <c r="R61" i="14"/>
  <c r="Q83" i="14"/>
  <c r="Q61" i="14"/>
  <c r="P83" i="14"/>
  <c r="P61" i="14"/>
  <c r="O83" i="14"/>
  <c r="O61" i="14"/>
  <c r="N83" i="14"/>
  <c r="N61" i="14"/>
  <c r="K83" i="14"/>
  <c r="K61" i="14"/>
  <c r="J83" i="14"/>
  <c r="J61" i="14"/>
  <c r="I83" i="14"/>
  <c r="I61" i="14"/>
  <c r="H83" i="14"/>
  <c r="H61" i="14"/>
  <c r="G83" i="14"/>
  <c r="G61" i="14"/>
  <c r="R85" i="14"/>
  <c r="R24" i="14"/>
  <c r="R86" i="14"/>
  <c r="Q85" i="14"/>
  <c r="Q24" i="14"/>
  <c r="Q86" i="14"/>
  <c r="P85" i="14"/>
  <c r="P24" i="14"/>
  <c r="P86" i="14"/>
  <c r="O85" i="14"/>
  <c r="O24" i="14"/>
  <c r="O86" i="14"/>
  <c r="N85" i="14"/>
  <c r="N24" i="14"/>
  <c r="N86" i="14"/>
  <c r="K85" i="14"/>
  <c r="K24" i="14"/>
  <c r="K86" i="14"/>
  <c r="J85" i="14"/>
  <c r="J24" i="14"/>
  <c r="J86" i="14"/>
  <c r="I85" i="14"/>
  <c r="I24" i="14"/>
  <c r="I86" i="14"/>
  <c r="H85" i="14"/>
  <c r="H24" i="14"/>
  <c r="H86" i="14"/>
  <c r="G85" i="14"/>
  <c r="G24" i="14"/>
  <c r="G86" i="14"/>
  <c r="R83" i="13"/>
  <c r="R61" i="13"/>
  <c r="Q83" i="13"/>
  <c r="Q61" i="13"/>
  <c r="P83" i="13"/>
  <c r="P61" i="13"/>
  <c r="O83" i="13"/>
  <c r="O61" i="13"/>
  <c r="N83" i="13"/>
  <c r="N61" i="13"/>
  <c r="K83" i="13"/>
  <c r="K61" i="13"/>
  <c r="J83" i="13"/>
  <c r="J61" i="13"/>
  <c r="I83" i="13"/>
  <c r="I61" i="13"/>
  <c r="H83" i="13"/>
  <c r="H61" i="13"/>
  <c r="G83" i="13"/>
  <c r="G61" i="13"/>
  <c r="R85" i="13"/>
  <c r="R24" i="13"/>
  <c r="R86" i="13"/>
  <c r="Q85" i="13"/>
  <c r="Q24" i="13"/>
  <c r="Q86" i="13"/>
  <c r="P85" i="13"/>
  <c r="P24" i="13"/>
  <c r="P86" i="13"/>
  <c r="O85" i="13"/>
  <c r="O24" i="13"/>
  <c r="O86" i="13"/>
  <c r="N85" i="13"/>
  <c r="N24" i="13"/>
  <c r="N86" i="13"/>
  <c r="K85" i="13"/>
  <c r="K24" i="13"/>
  <c r="K86" i="13"/>
  <c r="J85" i="13"/>
  <c r="J24" i="13"/>
  <c r="J86" i="13"/>
  <c r="I85" i="13"/>
  <c r="I24" i="13"/>
  <c r="I86" i="13"/>
  <c r="H85" i="13"/>
  <c r="H24" i="13"/>
  <c r="H86" i="13"/>
  <c r="G85" i="13"/>
  <c r="G24" i="13"/>
  <c r="G86" i="13"/>
  <c r="R83" i="12"/>
  <c r="R61" i="12"/>
  <c r="Q83" i="12"/>
  <c r="Q61" i="12"/>
  <c r="P83" i="12"/>
  <c r="P61" i="12"/>
  <c r="O83" i="12"/>
  <c r="O61" i="12"/>
  <c r="N83" i="12"/>
  <c r="N61" i="12"/>
  <c r="K83" i="12"/>
  <c r="K61" i="12"/>
  <c r="J83" i="12"/>
  <c r="J61" i="12"/>
  <c r="I83" i="12"/>
  <c r="I61" i="12"/>
  <c r="H83" i="12"/>
  <c r="H61" i="12"/>
  <c r="G83" i="12"/>
  <c r="G61" i="12"/>
  <c r="R85" i="12"/>
  <c r="R24" i="12"/>
  <c r="R86" i="12"/>
  <c r="Q85" i="12"/>
  <c r="Q24" i="12"/>
  <c r="Q86" i="12"/>
  <c r="P85" i="12"/>
  <c r="P24" i="12"/>
  <c r="P86" i="12"/>
  <c r="O85" i="12"/>
  <c r="O24" i="12"/>
  <c r="O86" i="12"/>
  <c r="N85" i="12"/>
  <c r="N24" i="12"/>
  <c r="N86" i="12"/>
  <c r="K85" i="12"/>
  <c r="K24" i="12"/>
  <c r="K86" i="12"/>
  <c r="J85" i="12"/>
  <c r="J24" i="12"/>
  <c r="J86" i="12"/>
  <c r="I85" i="12"/>
  <c r="I24" i="12"/>
  <c r="I86" i="12"/>
  <c r="H85" i="12"/>
  <c r="H24" i="12"/>
  <c r="H86" i="12"/>
  <c r="G85" i="12"/>
  <c r="G24" i="12"/>
  <c r="G86" i="12"/>
  <c r="R83" i="11"/>
  <c r="R61" i="11"/>
  <c r="Q83" i="11"/>
  <c r="Q61" i="11"/>
  <c r="P83" i="11"/>
  <c r="P61" i="11"/>
  <c r="O83" i="11"/>
  <c r="O61" i="11"/>
  <c r="N83" i="11"/>
  <c r="N61" i="11"/>
  <c r="K83" i="11"/>
  <c r="K61" i="11"/>
  <c r="J83" i="11"/>
  <c r="J61" i="11"/>
  <c r="I83" i="11"/>
  <c r="I61" i="11"/>
  <c r="H83" i="11"/>
  <c r="H61" i="11"/>
  <c r="G83" i="11"/>
  <c r="G61" i="11"/>
  <c r="R85" i="11"/>
  <c r="R24" i="11"/>
  <c r="R86" i="11"/>
  <c r="Q85" i="11"/>
  <c r="Q24" i="11"/>
  <c r="Q86" i="11"/>
  <c r="P85" i="11"/>
  <c r="P24" i="11"/>
  <c r="P86" i="11"/>
  <c r="O85" i="11"/>
  <c r="O24" i="11"/>
  <c r="O86" i="11"/>
  <c r="N85" i="11"/>
  <c r="N24" i="11"/>
  <c r="N86" i="11"/>
  <c r="K85" i="11"/>
  <c r="K24" i="11"/>
  <c r="K86" i="11"/>
  <c r="J85" i="11"/>
  <c r="J24" i="11"/>
  <c r="J86" i="11"/>
  <c r="I85" i="11"/>
  <c r="I24" i="11"/>
  <c r="I86" i="11"/>
  <c r="H85" i="11"/>
  <c r="H24" i="11"/>
  <c r="H86" i="11"/>
  <c r="G85" i="11"/>
  <c r="G24" i="11"/>
  <c r="G86" i="11"/>
  <c r="R83" i="10"/>
  <c r="R61" i="10"/>
  <c r="Q83" i="10"/>
  <c r="Q61" i="10"/>
  <c r="P83" i="10"/>
  <c r="P61" i="10"/>
  <c r="O83" i="10"/>
  <c r="O61" i="10"/>
  <c r="N83" i="10"/>
  <c r="N61" i="10"/>
  <c r="K83" i="10"/>
  <c r="K61" i="10"/>
  <c r="J83" i="10"/>
  <c r="J61" i="10"/>
  <c r="I83" i="10"/>
  <c r="I61" i="10"/>
  <c r="H83" i="10"/>
  <c r="H61" i="10"/>
  <c r="G83" i="10"/>
  <c r="G61" i="10"/>
  <c r="R85" i="10"/>
  <c r="R24" i="10"/>
  <c r="R86" i="10"/>
  <c r="Q85" i="10"/>
  <c r="Q24" i="10"/>
  <c r="Q86" i="10"/>
  <c r="P85" i="10"/>
  <c r="P24" i="10"/>
  <c r="P86" i="10"/>
  <c r="O85" i="10"/>
  <c r="O24" i="10"/>
  <c r="O86" i="10"/>
  <c r="N85" i="10"/>
  <c r="N24" i="10"/>
  <c r="N86" i="10"/>
  <c r="K85" i="10"/>
  <c r="K24" i="10"/>
  <c r="K86" i="10"/>
  <c r="J85" i="10"/>
  <c r="J24" i="10"/>
  <c r="J86" i="10"/>
  <c r="I85" i="10"/>
  <c r="I24" i="10"/>
  <c r="I86" i="10"/>
  <c r="H85" i="10"/>
  <c r="H24" i="10"/>
  <c r="H86" i="10"/>
  <c r="G85" i="10"/>
  <c r="G24" i="10"/>
  <c r="G86" i="10"/>
  <c r="R83" i="9"/>
  <c r="R61" i="9"/>
  <c r="Q83" i="9"/>
  <c r="Q61" i="9"/>
  <c r="P83" i="9"/>
  <c r="P61" i="9"/>
  <c r="O83" i="9"/>
  <c r="O61" i="9"/>
  <c r="N83" i="9"/>
  <c r="N61" i="9"/>
  <c r="K83" i="9"/>
  <c r="K61" i="9"/>
  <c r="J83" i="9"/>
  <c r="J61" i="9"/>
  <c r="I83" i="9"/>
  <c r="I61" i="9"/>
  <c r="H83" i="9"/>
  <c r="H61" i="9"/>
  <c r="G83" i="9"/>
  <c r="G61" i="9"/>
  <c r="R85" i="9"/>
  <c r="R24" i="9"/>
  <c r="R86" i="9"/>
  <c r="Q85" i="9"/>
  <c r="Q24" i="9"/>
  <c r="Q86" i="9"/>
  <c r="P85" i="9"/>
  <c r="P24" i="9"/>
  <c r="P86" i="9"/>
  <c r="O85" i="9"/>
  <c r="O24" i="9"/>
  <c r="O86" i="9"/>
  <c r="N85" i="9"/>
  <c r="N24" i="9"/>
  <c r="N86" i="9"/>
  <c r="K85" i="9"/>
  <c r="K24" i="9"/>
  <c r="K86" i="9"/>
  <c r="J85" i="9"/>
  <c r="J24" i="9"/>
  <c r="J86" i="9"/>
  <c r="I85" i="9"/>
  <c r="I24" i="9"/>
  <c r="I86" i="9"/>
  <c r="H85" i="9"/>
  <c r="H24" i="9"/>
  <c r="H86" i="9"/>
  <c r="G85" i="9"/>
  <c r="G24" i="9"/>
  <c r="G86" i="9"/>
  <c r="R83" i="8"/>
  <c r="R61" i="8"/>
  <c r="Q83" i="8"/>
  <c r="Q61" i="8"/>
  <c r="P83" i="8"/>
  <c r="P61" i="8"/>
  <c r="O83" i="8"/>
  <c r="O61" i="8"/>
  <c r="N83" i="8"/>
  <c r="N61" i="8"/>
  <c r="K83" i="8"/>
  <c r="K61" i="8"/>
  <c r="J83" i="8"/>
  <c r="J61" i="8"/>
  <c r="I83" i="8"/>
  <c r="I61" i="8"/>
  <c r="H83" i="8"/>
  <c r="H61" i="8"/>
  <c r="G83" i="8"/>
  <c r="G61" i="8"/>
  <c r="R85" i="8"/>
  <c r="R24" i="8"/>
  <c r="R86" i="8"/>
  <c r="Q85" i="8"/>
  <c r="Q24" i="8"/>
  <c r="Q86" i="8"/>
  <c r="P85" i="8"/>
  <c r="P24" i="8"/>
  <c r="P86" i="8"/>
  <c r="O85" i="8"/>
  <c r="O24" i="8"/>
  <c r="O86" i="8"/>
  <c r="N85" i="8"/>
  <c r="N24" i="8"/>
  <c r="N86" i="8"/>
  <c r="K85" i="8"/>
  <c r="K24" i="8"/>
  <c r="K86" i="8"/>
  <c r="J85" i="8"/>
  <c r="J24" i="8"/>
  <c r="J86" i="8"/>
  <c r="I85" i="8"/>
  <c r="I24" i="8"/>
  <c r="I86" i="8"/>
  <c r="H85" i="8"/>
  <c r="H24" i="8"/>
  <c r="H86" i="8"/>
  <c r="G85" i="8"/>
  <c r="G24" i="8"/>
  <c r="G86" i="8"/>
  <c r="R83" i="7"/>
  <c r="R61" i="7"/>
  <c r="Q83" i="7"/>
  <c r="Q61" i="7"/>
  <c r="P83" i="7"/>
  <c r="P61" i="7"/>
  <c r="O83" i="7"/>
  <c r="O61" i="7"/>
  <c r="N83" i="7"/>
  <c r="N61" i="7"/>
  <c r="K83" i="7"/>
  <c r="K61" i="7"/>
  <c r="J83" i="7"/>
  <c r="J61" i="7"/>
  <c r="I83" i="7"/>
  <c r="I61" i="7"/>
  <c r="H83" i="7"/>
  <c r="H61" i="7"/>
  <c r="G83" i="7"/>
  <c r="G61" i="7"/>
  <c r="R85" i="7"/>
  <c r="R24" i="7"/>
  <c r="R86" i="7"/>
  <c r="Q85" i="7"/>
  <c r="Q24" i="7"/>
  <c r="Q86" i="7"/>
  <c r="P85" i="7"/>
  <c r="P24" i="7"/>
  <c r="P86" i="7"/>
  <c r="O85" i="7"/>
  <c r="O24" i="7"/>
  <c r="O86" i="7"/>
  <c r="N85" i="7"/>
  <c r="N24" i="7"/>
  <c r="N86" i="7"/>
  <c r="K85" i="7"/>
  <c r="K24" i="7"/>
  <c r="K86" i="7"/>
  <c r="J85" i="7"/>
  <c r="J24" i="7"/>
  <c r="J86" i="7"/>
  <c r="I85" i="7"/>
  <c r="I24" i="7"/>
  <c r="I86" i="7"/>
  <c r="H85" i="7"/>
  <c r="H24" i="7"/>
  <c r="H86" i="7"/>
  <c r="G85" i="7"/>
  <c r="G24" i="7"/>
  <c r="G86" i="7"/>
  <c r="R83" i="6"/>
  <c r="R61" i="6"/>
  <c r="Q83" i="6"/>
  <c r="Q61" i="6"/>
  <c r="P83" i="6"/>
  <c r="P61" i="6"/>
  <c r="O83" i="6"/>
  <c r="O61" i="6"/>
  <c r="N83" i="6"/>
  <c r="N61" i="6"/>
  <c r="K83" i="6"/>
  <c r="K61" i="6"/>
  <c r="J83" i="6"/>
  <c r="J61" i="6"/>
  <c r="I83" i="6"/>
  <c r="I61" i="6"/>
  <c r="H83" i="6"/>
  <c r="H61" i="6"/>
  <c r="G83" i="6"/>
  <c r="G61" i="6"/>
  <c r="R85" i="6"/>
  <c r="R24" i="6"/>
  <c r="R86" i="6"/>
  <c r="Q85" i="6"/>
  <c r="Q24" i="6"/>
  <c r="Q86" i="6"/>
  <c r="P85" i="6"/>
  <c r="P24" i="6"/>
  <c r="P86" i="6"/>
  <c r="O85" i="6"/>
  <c r="O24" i="6"/>
  <c r="O86" i="6"/>
  <c r="N85" i="6"/>
  <c r="N24" i="6"/>
  <c r="N86" i="6"/>
  <c r="K85" i="6"/>
  <c r="K24" i="6"/>
  <c r="K86" i="6"/>
  <c r="J85" i="6"/>
  <c r="J24" i="6"/>
  <c r="J86" i="6"/>
  <c r="I85" i="6"/>
  <c r="I24" i="6"/>
  <c r="I86" i="6"/>
  <c r="H85" i="6"/>
  <c r="H24" i="6"/>
  <c r="H86" i="6"/>
  <c r="G85" i="6"/>
  <c r="G24" i="6"/>
  <c r="G86" i="6"/>
  <c r="R83" i="5"/>
  <c r="R61" i="5"/>
  <c r="Q83" i="5"/>
  <c r="Q61" i="5"/>
  <c r="P83" i="5"/>
  <c r="P61" i="5"/>
  <c r="O83" i="5"/>
  <c r="O61" i="5"/>
  <c r="N83" i="5"/>
  <c r="N61" i="5"/>
  <c r="K83" i="5"/>
  <c r="K61" i="5"/>
  <c r="J83" i="5"/>
  <c r="J61" i="5"/>
  <c r="I83" i="5"/>
  <c r="I61" i="5"/>
  <c r="H83" i="5"/>
  <c r="H61" i="5"/>
  <c r="G83" i="5"/>
  <c r="G61" i="5"/>
  <c r="R85" i="5"/>
  <c r="R24" i="5"/>
  <c r="R86" i="5"/>
  <c r="Q85" i="5"/>
  <c r="Q24" i="5"/>
  <c r="Q86" i="5"/>
  <c r="P85" i="5"/>
  <c r="P24" i="5"/>
  <c r="P86" i="5"/>
  <c r="O85" i="5"/>
  <c r="O24" i="5"/>
  <c r="O86" i="5"/>
  <c r="N85" i="5"/>
  <c r="N24" i="5"/>
  <c r="N86" i="5"/>
  <c r="K85" i="5"/>
  <c r="K24" i="5"/>
  <c r="K86" i="5"/>
  <c r="J85" i="5"/>
  <c r="J24" i="5"/>
  <c r="J86" i="5"/>
  <c r="I85" i="5"/>
  <c r="I24" i="5"/>
  <c r="I86" i="5"/>
  <c r="H85" i="5"/>
  <c r="H24" i="5"/>
  <c r="H86" i="5"/>
  <c r="G85" i="5"/>
  <c r="G24" i="5"/>
  <c r="G86" i="5"/>
  <c r="K83" i="4"/>
  <c r="J83" i="4"/>
  <c r="J61" i="4"/>
  <c r="R85" i="4"/>
  <c r="R83" i="4"/>
  <c r="Q61" i="4"/>
  <c r="H61" i="4"/>
  <c r="P85" i="4"/>
  <c r="P61" i="4"/>
  <c r="G61" i="4"/>
  <c r="O85" i="4"/>
  <c r="J74" i="4"/>
  <c r="J85" i="4"/>
  <c r="J86" i="4"/>
  <c r="I85" i="4"/>
  <c r="G85" i="4"/>
  <c r="R86" i="4"/>
  <c r="N83" i="4"/>
  <c r="N86" i="4" s="1"/>
  <c r="Q83" i="4"/>
  <c r="P83" i="4"/>
  <c r="P86" i="4" s="1"/>
  <c r="O86" i="4"/>
  <c r="H83" i="4"/>
  <c r="G83" i="4"/>
  <c r="G86" i="4" s="1"/>
  <c r="N24" i="4"/>
  <c r="K61" i="4"/>
  <c r="R61" i="4"/>
  <c r="I83" i="4"/>
  <c r="I86" i="4" s="1"/>
  <c r="K85" i="4"/>
  <c r="K86" i="4" s="1"/>
  <c r="Q85" i="4"/>
  <c r="O61" i="4"/>
  <c r="H85" i="4"/>
  <c r="Q86" i="4" l="1"/>
  <c r="H86" i="4"/>
</calcChain>
</file>

<file path=xl/sharedStrings.xml><?xml version="1.0" encoding="utf-8"?>
<sst xmlns="http://schemas.openxmlformats.org/spreadsheetml/2006/main" count="2680" uniqueCount="144">
  <si>
    <t>SI</t>
  </si>
  <si>
    <t>Microempresa</t>
  </si>
  <si>
    <t>NO</t>
  </si>
  <si>
    <t>Pequeña empresa</t>
  </si>
  <si>
    <t>Mediana empresa</t>
  </si>
  <si>
    <t>Gran empresa</t>
  </si>
  <si>
    <t>Instrucciones para el diligenciamiento</t>
  </si>
  <si>
    <t>La presente cotización tiene alcance nacional, en virtud de lo cual los servicios podrán ser requeridos en cualquier departamento o municipio del territorio colombiano, de conformidad con las necesidades del contratante. No obstante, para efectos de estructuración económica y organización operativa de la cotización, los valores serán presentados bajo un esquema de agrupación por regiones. En consecuencia, los valores ofertados corresponden a una estimación optimizada dentro de cada región, sin que ello limite el alcance nacional de la presente SIP. 
La participación en esta SIP no obliga a los interesados a presentar cotización para la totalidad de las regiones, por lo que el interesado podrá cotizar a aquellas regiones en las que disponga de capacidad operativa, técnica y logística para la prestación de los servicios, bienes u obras. No obstante, la región o regiones en donde el interesado cotice deberá diligenciar la totalidad de ítems de la cotización.
A continuación, se detalla la conformación de cada región y los departamentos que la integran.</t>
  </si>
  <si>
    <r>
      <t>Región</t>
    </r>
    <r>
      <rPr>
        <sz val="9"/>
        <rFont val="Calibri"/>
        <family val="2"/>
        <scheme val="minor"/>
      </rPr>
      <t> </t>
    </r>
  </si>
  <si>
    <r>
      <t>Departamentos</t>
    </r>
    <r>
      <rPr>
        <sz val="9"/>
        <rFont val="Calibri"/>
        <family val="2"/>
        <scheme val="minor"/>
      </rPr>
      <t> </t>
    </r>
  </si>
  <si>
    <t> Amazonas, Vaupés, Guainía y Vichada </t>
  </si>
  <si>
    <t> Putumayo, Caquetá y Guaviare </t>
  </si>
  <si>
    <t> Meta, Casanare y Arauca </t>
  </si>
  <si>
    <t> Nariño, Cauca y Valle del Cauca </t>
  </si>
  <si>
    <t> Huila y Tolima </t>
  </si>
  <si>
    <t> Cundinamarca </t>
  </si>
  <si>
    <t> Quindío, Risaralda y Caldas  </t>
  </si>
  <si>
    <t> Boyacá, Santander y Norte de Santander </t>
  </si>
  <si>
    <t> Chocó y Antioquia </t>
  </si>
  <si>
    <t> Córdoba, Sucre y Bolívar. </t>
  </si>
  <si>
    <t> Atlántico, Magdalena, César y La Guajira </t>
  </si>
  <si>
    <t>Con el propósito de estandarizar el análisis de mercado y garantizar la comparabilidad de la información suministrada por los cotizantes, las cantidades o rangos definidos en el formato de cotización corresponden a escenarios indicativos para el análisis económico y de capacidad operativa por región. Estos escenarios han sido estructurados a partir de las metas del FENOGE, y se emplean exclusivamente como referente metodológico para la estimación de costos, la identificación de economías de escala y la evaluación de las capacidades técnicas y logísticas del mercado. En consecuencia, dichos valores no constituyen una obligación cierta de contratación futura, ni implican un volumen mínimo garantizado por parte de FENOGE, y podrán diferir de las cantidades efectivamente contratadas en los procesos de selección que se adelanten con posterioridad.  </t>
  </si>
  <si>
    <t>Dentro de una hoja regional, para cada columna correspondiente a un rango de implementación de SSFV, en piso y/o techo, el cotizante deberá diligenciar la totalidad de las actividades definidas en el formato (celdas resaltadas en color verde pastel). No se admitirán cotizaciones con ítems parcialmente diligenciados, toda vez que la oferta corresponde a una ejecución integral del servicio, la cual exige la inclusión de todos los componentes, actividades y recursos necesarios para el desarrollo del objeto. El interesado podrá cotizar una, varias o todas las regiones pero cada región cotizada debe hacerse de forma completa (diligenciado la totalidad de casillas y rangos de cantidades o volumen)</t>
  </si>
  <si>
    <r>
      <rPr>
        <sz val="9"/>
        <color rgb="FF000000"/>
        <rFont val="Calibri"/>
        <family val="2"/>
        <scheme val="minor"/>
      </rPr>
      <t xml:space="preserve">El cotizante deberá reflejar en su cotización el valor total de los bienes y/o servicios requeridos, considerando integralmente todos los requisitos, condiciones, equipo mínimo exigido, obligaciones y especificaciones técnicas establecidas en el </t>
    </r>
    <r>
      <rPr>
        <b/>
        <sz val="9"/>
        <color rgb="FF000000"/>
        <rFont val="Calibri"/>
        <family val="2"/>
        <scheme val="minor"/>
      </rPr>
      <t>Anexo 01 – Especificaciones técnicas mínimas para SSFV</t>
    </r>
    <r>
      <rPr>
        <sz val="9"/>
        <color rgb="FF000000"/>
        <rFont val="Calibri"/>
        <family val="2"/>
        <scheme val="minor"/>
      </rPr>
      <t xml:space="preserve"> y en el </t>
    </r>
    <r>
      <rPr>
        <b/>
        <sz val="9"/>
        <color rgb="FF000000"/>
        <rFont val="Calibri"/>
        <family val="2"/>
        <scheme val="minor"/>
      </rPr>
      <t>Anexo 02 – Obligaciones, productos y equipo mínimo</t>
    </r>
    <r>
      <rPr>
        <sz val="9"/>
        <color rgb="FF000000"/>
        <rFont val="Calibri"/>
        <family val="2"/>
        <scheme val="minor"/>
      </rPr>
      <t xml:space="preserve"> asociados a la presente SIP, matriz de riesgos, obligaciones SST y todos los demás anexos del presente documento.  
En consecuencia, se entiende que la oferta económica contempla la totalidad de los costos necesarios para la adecuada ejecución del alcance definido.</t>
    </r>
  </si>
  <si>
    <t xml:space="preserve">El cotizante deberá diligenciar el formato de cotización ofertando los valores correspondientes para cada ítem, conforme a la unidad de medida establecida en el formato, e indicar de manera separada el porcentaje (%) de IVA aplicable, de acuerdo con su régimen y responsabilidades tributarias. El IVA no deberá incluirse dentro del valor de cada ítem, ni dentro del AIU (Administración, Imprevistos y Utilidad), sino que quedará calculado con base en el porcentaje (%) indicado por el cotizante y se presentará como un componente independiente dentro de la cotización por cada fase y total. 
</t>
  </si>
  <si>
    <t>El cotizante deberá considerar dentro de su oferta todos los tributos a que haya lugar, incluyendo tributos municipales, departamentales y nacionales, y todas las contribuciones y estampillas e impuestos de acuerdo con el tipo de contrato, el objeto y el lugar de ejecución, esto porque hacen parte de sus costos asociados. El IVA, por no constituir un costo para el oferente,  deberá presentarse de manera independiente, conforme a lo establecido en el instructivo.</t>
  </si>
  <si>
    <t>Para la etapa 2, el cotizante deberá presentar de manera desagregada su esquema de formación de precios, indicando para cada ítem los costos directos y los costos indirectos operativos, cuya sumatoria constituirá el subtotal de la fase. Con base en este subtotal, el cotizante deberá indicar de manera separada los porcentajes correspondientes a cada componente del AIU. Los valores cotizados por cada componente del AIU se calcularán aplicando dichos porcentajes sobre el subtotal previamente determinado, finalmente el total de la etapa será la sumatoria del subtotal de la fase y de los valores de cada componente del AIU.</t>
  </si>
  <si>
    <t>El cotizante deberá diligenciar el formato de cotización sin efectuar modificaciones a su estructura o ítems preestablecidos. En caso de que considere necesario incluir un ítem adicional, deberá manifestarlo dentro del plazo máximo para presentar observaciones y solicitar aclaraciones, conforme al cronograma de la presente Solicitud de Información a Proveedores, con el fin de que FENOGE lo evalúe y, de considerarlo pertinente, lo incorpore mediante la respectiva modificación al formato. Esto garantizará que dicho ítem sea cotizado por todos los interesados y que las propuestas sean comparables entre sí.</t>
  </si>
  <si>
    <t>DATOS DEL COTIZANTE</t>
  </si>
  <si>
    <t>FECHA DE COTIZACIÓN:</t>
  </si>
  <si>
    <t>COTIZANTE:</t>
  </si>
  <si>
    <t>NIT:</t>
  </si>
  <si>
    <t>REGIÓN:</t>
  </si>
  <si>
    <t>DEPARTAMENTOS:</t>
  </si>
  <si>
    <t>A1 - ETAPA 1 – FACTIBILIDAD E INGENIERÍA DE DETALLE SSFV</t>
  </si>
  <si>
    <t>TIPO DE INSTALACIÓN Y VOLUMEN DE IMPLEMENTACIÓN EN EL SIN</t>
  </si>
  <si>
    <t>INSTALACIÓN EN PISO</t>
  </si>
  <si>
    <t>INSTALACIÓN EN TECHO</t>
  </si>
  <si>
    <t>ITEM</t>
  </si>
  <si>
    <t>ACTIVIDAD</t>
  </si>
  <si>
    <t>DESCRIPCIÓN</t>
  </si>
  <si>
    <t>UND</t>
  </si>
  <si>
    <t>Valor total de un SSFV de 1.5kWn</t>
  </si>
  <si>
    <t>Valor total de un SSFV de 1.5kW</t>
  </si>
  <si>
    <t>Cant.
(Unds)</t>
  </si>
  <si>
    <t>Para una 1 SSFV</t>
  </si>
  <si>
    <t>Para un volumen de implementación de 2 a 3.000 SSFV</t>
  </si>
  <si>
    <t>Para un volumen de implementación de 3.001 a 6.000 SSFV</t>
  </si>
  <si>
    <t>Para un volumen de implementación de 6.001 a 9.000 SSFV</t>
  </si>
  <si>
    <t>Para un volumen de implementación de 9.001 a 12.000 SSFV</t>
  </si>
  <si>
    <t>A 1.1</t>
  </si>
  <si>
    <t>Factibilidad</t>
  </si>
  <si>
    <r>
      <rPr>
        <sz val="10"/>
        <color rgb="FF000000"/>
        <rFont val="Calibri"/>
        <family val="2"/>
      </rPr>
      <t xml:space="preserve">Actividad acorde numeral 3.8 del </t>
    </r>
    <r>
      <rPr>
        <b/>
        <sz val="10"/>
        <color rgb="FF000000"/>
        <rFont val="Calibri"/>
        <family val="2"/>
      </rPr>
      <t xml:space="preserve">Anexo 01. Especificaciones Técnicas Mínimas para SSFV, </t>
    </r>
    <r>
      <rPr>
        <sz val="10"/>
        <color rgb="FF000000"/>
        <rFont val="Calibri"/>
        <family val="2"/>
      </rPr>
      <t xml:space="preserve">y a la sección "Obligaciones relacionadas con la Etapa 1 – Factibilidad e ingeniería de detalle SSFV" del </t>
    </r>
    <r>
      <rPr>
        <b/>
        <sz val="10"/>
        <color rgb="FF000000"/>
        <rFont val="Calibri"/>
        <family val="2"/>
      </rPr>
      <t>Anexo 2. Obligaciones, productos y equipo mínimo</t>
    </r>
  </si>
  <si>
    <t>GLB</t>
  </si>
  <si>
    <t>A 1.2</t>
  </si>
  <si>
    <t>Ingeniería de detalle</t>
  </si>
  <si>
    <t>Total sin IVA</t>
  </si>
  <si>
    <t>IVA</t>
  </si>
  <si>
    <t>Total IVA incluido A1 - ETAPA 0. ARRANQUE Y ETAPA 1.  FACTIBILIDAD E INGENIERÍA DE DETALLE</t>
  </si>
  <si>
    <t>A2 - ETAPA 2. ACONDICIONAMIENTO DEL TERRENO, OBRAS CIVILES, SUMINISTRO, TRANSPORTE, INSTALACIÓN Y/O CONSTRUCCIÓN Y PUESTA EN MARCHA SSFV.</t>
  </si>
  <si>
    <t>TIPO DE INSTALACIÓN Y VOLUMEN DE IMPLEMENTACIÓN</t>
  </si>
  <si>
    <t>A 2.1</t>
  </si>
  <si>
    <t>Alistamiento del techo</t>
  </si>
  <si>
    <r>
      <rPr>
        <sz val="10"/>
        <color rgb="FF000000"/>
        <rFont val="Calibri"/>
        <family val="2"/>
        <scheme val="minor"/>
      </rPr>
      <t xml:space="preserve">Actividad acorde numeral 3.9 del </t>
    </r>
    <r>
      <rPr>
        <b/>
        <sz val="10"/>
        <color rgb="FF000000"/>
        <rFont val="Calibri"/>
        <family val="2"/>
        <scheme val="minor"/>
      </rPr>
      <t xml:space="preserve">Anexo 01. Especificaciones Técnicas Mínimas para SSFV </t>
    </r>
    <r>
      <rPr>
        <sz val="10"/>
        <color rgb="FF000000"/>
        <rFont val="Calibri"/>
        <family val="2"/>
        <scheme val="minor"/>
      </rPr>
      <t xml:space="preserve">y a la sección "Obligaciones relacionadas con el Etapa 2 – Acondicionamiento del terreno, obras civiles, suministro, transporte, instalación y/o construcción y puesta en marcha SSFV " del </t>
    </r>
    <r>
      <rPr>
        <b/>
        <sz val="10"/>
        <color rgb="FF000000"/>
        <rFont val="Calibri"/>
        <family val="2"/>
        <scheme val="minor"/>
      </rPr>
      <t>Anexo 2. Obligaciones, productos y equipo mínimo</t>
    </r>
  </si>
  <si>
    <t>N/A</t>
  </si>
  <si>
    <t>A 2.2</t>
  </si>
  <si>
    <t>Alistamiento del terreno</t>
  </si>
  <si>
    <t>A 2.3</t>
  </si>
  <si>
    <t>Descapote y rocería del terreno</t>
  </si>
  <si>
    <t>A 2.4</t>
  </si>
  <si>
    <t>Suministro y construcción de drenajes</t>
  </si>
  <si>
    <t>A 2.5</t>
  </si>
  <si>
    <t>Cimentación estructura soporte</t>
  </si>
  <si>
    <t>A 2.6</t>
  </si>
  <si>
    <t>Hincado de estructuras</t>
  </si>
  <si>
    <t>A 2.7</t>
  </si>
  <si>
    <t>Suministro e instalación de canalizaciones desde la SSFV hasta el tablero de distribución.</t>
  </si>
  <si>
    <t>A 2.8</t>
  </si>
  <si>
    <t>Suministro de paneles solares (Sin IVA)</t>
  </si>
  <si>
    <r>
      <rPr>
        <sz val="10"/>
        <color rgb="FF000000"/>
        <rFont val="Calibri"/>
        <family val="2"/>
      </rPr>
      <t xml:space="preserve">Actividad acorde numerales 3.7 y 3.1 del </t>
    </r>
    <r>
      <rPr>
        <b/>
        <sz val="10"/>
        <color rgb="FF000000"/>
        <rFont val="Calibri"/>
        <family val="2"/>
      </rPr>
      <t xml:space="preserve">Anexo 01. Especificaciones Técnicas Mínimas para SSFV, </t>
    </r>
    <r>
      <rPr>
        <sz val="10"/>
        <color rgb="FF000000"/>
        <rFont val="Calibri"/>
        <family val="2"/>
      </rPr>
      <t xml:space="preserve">y a la sección "Obligaciones relacionadas con el Etapa 2 – Acondicionamiento del terreno, obras civiles, suministro, transporte, instalación y/o construcción y puesta en marcha SSFV " del </t>
    </r>
    <r>
      <rPr>
        <b/>
        <sz val="10"/>
        <color rgb="FF000000"/>
        <rFont val="Calibri"/>
        <family val="2"/>
      </rPr>
      <t>Anexo 2. Obligaciones, productos y equipo mínimo</t>
    </r>
  </si>
  <si>
    <t>A 2.9</t>
  </si>
  <si>
    <t>Instalación de paneles solares</t>
  </si>
  <si>
    <t>A 2.10</t>
  </si>
  <si>
    <t>Suministro de inversores (Sin IVA)</t>
  </si>
  <si>
    <r>
      <rPr>
        <sz val="10"/>
        <color rgb="FF000000"/>
        <rFont val="Calibri"/>
        <family val="2"/>
      </rPr>
      <t xml:space="preserve">Actividad acorde numerales 3.7 y 3.2 del </t>
    </r>
    <r>
      <rPr>
        <b/>
        <sz val="10"/>
        <color rgb="FF000000"/>
        <rFont val="Calibri"/>
        <family val="2"/>
      </rPr>
      <t xml:space="preserve">Anexo 01. Especificaciones Técnicas Mínimas para SSFV, </t>
    </r>
    <r>
      <rPr>
        <sz val="10"/>
        <color rgb="FF000000"/>
        <rFont val="Calibri"/>
        <family val="2"/>
      </rPr>
      <t xml:space="preserve">y a la sección "Obligaciones relacionadas con el Etapa 2 – Acondicionamiento del terreno, obras civiles, suministro, transporte, instalación y/o construcción y puesta en marcha SSFV " del </t>
    </r>
    <r>
      <rPr>
        <b/>
        <sz val="10"/>
        <color rgb="FF000000"/>
        <rFont val="Calibri"/>
        <family val="2"/>
      </rPr>
      <t>Anexo 2. Obligaciones, productos y equipo mínimo</t>
    </r>
  </si>
  <si>
    <t>A 2.11</t>
  </si>
  <si>
    <t>Instalación de inversores</t>
  </si>
  <si>
    <t>A 2.12</t>
  </si>
  <si>
    <t>Suministro e instalación de trazado AC/DC (incluye gabinetes para albergar el inversor, protecciones, equipos monitoreo, comunicación y de medida - acometida paneles al gabinete DC - acometida gabinete DC al gabinete AC - acometida de gabinete AC al tablero del usuario - tubería, protecciones, equipos de monitoreo y demás necesarios para el correcto funcionamiento del sistema)</t>
  </si>
  <si>
    <r>
      <rPr>
        <sz val="10"/>
        <color rgb="FF000000"/>
        <rFont val="Calibri"/>
        <family val="2"/>
      </rPr>
      <t xml:space="preserve">Actividad acorde numeral 3.7 del </t>
    </r>
    <r>
      <rPr>
        <b/>
        <sz val="10"/>
        <color rgb="FF000000"/>
        <rFont val="Calibri"/>
        <family val="2"/>
      </rPr>
      <t xml:space="preserve">Anexo 01. Especificaciones Técnicas Mínimas para SSFV, </t>
    </r>
    <r>
      <rPr>
        <sz val="10"/>
        <color rgb="FF000000"/>
        <rFont val="Calibri"/>
        <family val="2"/>
      </rPr>
      <t xml:space="preserve">y a la sección "Obligaciones relacionadas con el Etapa 2 – Acondicionamiento del terreno, obras civiles, suministro, transporte, instalación y/o construcción y puesta en marcha SSFV " del </t>
    </r>
    <r>
      <rPr>
        <b/>
        <sz val="10"/>
        <color rgb="FF000000"/>
        <rFont val="Calibri"/>
        <family val="2"/>
      </rPr>
      <t>Anexo 2. Obligaciones, productos y equipo mínimo</t>
    </r>
  </si>
  <si>
    <t>A 2.13</t>
  </si>
  <si>
    <t xml:space="preserve">Suministro e instalación Control de Inyección de Potencia </t>
  </si>
  <si>
    <r>
      <rPr>
        <sz val="10"/>
        <color rgb="FF000000"/>
        <rFont val="Calibri"/>
        <family val="2"/>
        <scheme val="minor"/>
      </rPr>
      <t xml:space="preserve">Actividad acorde numeral 4.6 del </t>
    </r>
    <r>
      <rPr>
        <b/>
        <sz val="10"/>
        <color rgb="FF000000"/>
        <rFont val="Calibri"/>
        <family val="2"/>
        <scheme val="minor"/>
      </rPr>
      <t>Anexo 01. Especificaciones Técnicas Mínimas para SSFV</t>
    </r>
    <r>
      <rPr>
        <sz val="10"/>
        <color rgb="FF000000"/>
        <rFont val="Calibri"/>
        <family val="2"/>
        <scheme val="minor"/>
      </rPr>
      <t xml:space="preserve"> y a la sección "Obligaciones relacionadas con el Etapa 2 – Acondicionamiento del terreno, obras civiles, suministro, transporte, instalación y/o construcción y puesta en marcha SSFV " del </t>
    </r>
    <r>
      <rPr>
        <b/>
        <sz val="10"/>
        <color rgb="FF000000"/>
        <rFont val="Calibri"/>
        <family val="2"/>
        <scheme val="minor"/>
      </rPr>
      <t>Anexo 2. Obligaciones, productos y equipo mínimo.</t>
    </r>
  </si>
  <si>
    <t>A 2.14</t>
  </si>
  <si>
    <t xml:space="preserve">Suministro e instalación Transformador de Corriente </t>
  </si>
  <si>
    <r>
      <rPr>
        <sz val="10"/>
        <color rgb="FF000000"/>
        <rFont val="Calibri"/>
        <family val="2"/>
        <scheme val="minor"/>
      </rPr>
      <t xml:space="preserve">Actividad acorde numeral 4.7 del </t>
    </r>
    <r>
      <rPr>
        <b/>
        <sz val="10"/>
        <color rgb="FF000000"/>
        <rFont val="Calibri"/>
        <family val="2"/>
        <scheme val="minor"/>
      </rPr>
      <t>Anexo 01. Especificaciones Técnicas Mínimas para SSFV</t>
    </r>
    <r>
      <rPr>
        <sz val="10"/>
        <color rgb="FF000000"/>
        <rFont val="Calibri"/>
        <family val="2"/>
        <scheme val="minor"/>
      </rPr>
      <t xml:space="preserve"> y a la sección "Obligaciones relacionadas con el Etapa 2 – Acondicionamiento del terreno, obras civiles, suministro, transporte, instalación y/o construcción y puesta en marcha SSFV " del </t>
    </r>
    <r>
      <rPr>
        <b/>
        <sz val="10"/>
        <color rgb="FF000000"/>
        <rFont val="Calibri"/>
        <family val="2"/>
        <scheme val="minor"/>
      </rPr>
      <t>Anexo 2. Obligaciones, productos y equipo mínimo.</t>
    </r>
  </si>
  <si>
    <t>A 2.15</t>
  </si>
  <si>
    <t>Desmonte sistema de medida existente</t>
  </si>
  <si>
    <r>
      <rPr>
        <sz val="10"/>
        <color rgb="FF000000"/>
        <rFont val="Calibri"/>
        <family val="2"/>
        <scheme val="minor"/>
      </rPr>
      <t xml:space="preserve">Actividad acorde numerales 3.7 y 3.3 del </t>
    </r>
    <r>
      <rPr>
        <b/>
        <sz val="10"/>
        <color rgb="FF000000"/>
        <rFont val="Calibri"/>
        <family val="2"/>
        <scheme val="minor"/>
      </rPr>
      <t>Anexo 01. Especificaciones Técnicas Mínimas para SSFV</t>
    </r>
    <r>
      <rPr>
        <sz val="10"/>
        <color rgb="FF000000"/>
        <rFont val="Calibri"/>
        <family val="2"/>
        <scheme val="minor"/>
      </rPr>
      <t xml:space="preserve">, y a la sección "Obligaciones relacionadas con el Etapa 2 – Acondicionamiento del terreno, obras civiles, suministro, transporte, instalación y/o construcción y puesta en marcha SSFV " del </t>
    </r>
    <r>
      <rPr>
        <b/>
        <sz val="10"/>
        <color rgb="FF000000"/>
        <rFont val="Calibri"/>
        <family val="2"/>
        <scheme val="minor"/>
      </rPr>
      <t>Anexo 2. Obligaciones, productos y equipo mínimo</t>
    </r>
  </si>
  <si>
    <t>A 2.16</t>
  </si>
  <si>
    <t>Suministro e instalación del sistema de medida bidireccional</t>
  </si>
  <si>
    <t>A 2.17</t>
  </si>
  <si>
    <t>Suministro e instalación del sistema de medida unidireccional</t>
  </si>
  <si>
    <t>A 2.18</t>
  </si>
  <si>
    <t>Suministro e instalación del Sistema de Puesta a Tierra (SPT)</t>
  </si>
  <si>
    <r>
      <rPr>
        <sz val="10"/>
        <color rgb="FF000000"/>
        <rFont val="Calibri"/>
        <family val="2"/>
        <scheme val="minor"/>
      </rPr>
      <t xml:space="preserve">Actividad acorde numeral 3.7 del </t>
    </r>
    <r>
      <rPr>
        <b/>
        <sz val="10"/>
        <color rgb="FF000000"/>
        <rFont val="Calibri"/>
        <family val="2"/>
        <scheme val="minor"/>
      </rPr>
      <t>Anexo 01. Especificaciones Técnicas Mínimas para SSFV</t>
    </r>
    <r>
      <rPr>
        <sz val="10"/>
        <color rgb="FF000000"/>
        <rFont val="Calibri"/>
        <family val="2"/>
        <scheme val="minor"/>
      </rPr>
      <t xml:space="preserve">, y a la sección "Obligaciones relacionadas con el Etapa 2 – Acondicionamiento del terreno, obras civiles, suministro, transporte, instalación y/o construcción y puesta en marcha SSFV " del </t>
    </r>
    <r>
      <rPr>
        <b/>
        <sz val="10"/>
        <color rgb="FF000000"/>
        <rFont val="Calibri"/>
        <family val="2"/>
        <scheme val="minor"/>
      </rPr>
      <t>Anexo 2. Obligaciones, productos y equipo mínimo</t>
    </r>
  </si>
  <si>
    <t>A 2.19</t>
  </si>
  <si>
    <t>Suministro e instalación del Sistema de Apantallamiento</t>
  </si>
  <si>
    <t>A 2.20</t>
  </si>
  <si>
    <t>Suministro e instalación soporte paneles</t>
  </si>
  <si>
    <r>
      <rPr>
        <sz val="10"/>
        <color rgb="FF000000"/>
        <rFont val="Calibri"/>
        <family val="2"/>
        <scheme val="minor"/>
      </rPr>
      <t xml:space="preserve">Actividad acorde numeral 3.9 del </t>
    </r>
    <r>
      <rPr>
        <b/>
        <sz val="10"/>
        <color rgb="FF000000"/>
        <rFont val="Calibri"/>
        <family val="2"/>
        <scheme val="minor"/>
      </rPr>
      <t>Anexo 01. Especificaciones Técnicas Mínimas para SSFV</t>
    </r>
    <r>
      <rPr>
        <sz val="10"/>
        <color rgb="FF000000"/>
        <rFont val="Calibri"/>
        <family val="2"/>
        <scheme val="minor"/>
      </rPr>
      <t xml:space="preserve"> y a la sección "Obligaciones relacionadas con el Etapa 2 – Acondicionamiento del terreno, obras civiles, suministro, transporte, instalación y/o construcción y puesta en marcha SSFV " del </t>
    </r>
    <r>
      <rPr>
        <b/>
        <sz val="10"/>
        <color rgb="FF000000"/>
        <rFont val="Calibri"/>
        <family val="2"/>
        <scheme val="minor"/>
      </rPr>
      <t>Anexo 2. Obligaciones, productos y equipo mínimo.</t>
    </r>
  </si>
  <si>
    <t>A 2.21</t>
  </si>
  <si>
    <t>Transporte de paneles solares, inversores, cables, estructuras, conectores y otros materiales</t>
  </si>
  <si>
    <r>
      <rPr>
        <sz val="10"/>
        <color rgb="FF000000"/>
        <rFont val="Calibri"/>
        <family val="2"/>
        <scheme val="minor"/>
      </rPr>
      <t xml:space="preserve">Actividad acorde "Obligaciones relacionadas con el Etapa 2 – Acondicionamiento del terreno, obras civiles, suministro, transporte, instalación y/o construcción y puesta en marcha SSFV " del </t>
    </r>
    <r>
      <rPr>
        <b/>
        <sz val="10"/>
        <color rgb="FF000000"/>
        <rFont val="Calibri"/>
        <family val="2"/>
        <scheme val="minor"/>
      </rPr>
      <t>Anexo 2. Obligaciones, productos y equipo mínimo</t>
    </r>
  </si>
  <si>
    <t>A 2.22</t>
  </si>
  <si>
    <t>Certificación RETIE y conexión del OR</t>
  </si>
  <si>
    <r>
      <rPr>
        <sz val="10"/>
        <color rgb="FF000000"/>
        <rFont val="Calibri"/>
        <family val="2"/>
        <scheme val="minor"/>
      </rPr>
      <t xml:space="preserve">Actividad acorde </t>
    </r>
    <r>
      <rPr>
        <b/>
        <sz val="10"/>
        <color rgb="FF000000"/>
        <rFont val="Calibri"/>
        <family val="2"/>
        <scheme val="minor"/>
      </rPr>
      <t>Anexo 01. Especificaciones Técnicas Mínimas para SSFV</t>
    </r>
    <r>
      <rPr>
        <sz val="10"/>
        <color rgb="FF000000"/>
        <rFont val="Calibri"/>
        <family val="2"/>
        <scheme val="minor"/>
      </rPr>
      <t xml:space="preserve">, y a la sección "Obligaciones relacionadas con el Etapa 2 – Acondicionamiento del terreno, obras civiles, suministro, transporte, instalación y/o construcción y puesta en marcha SSFV " del </t>
    </r>
    <r>
      <rPr>
        <b/>
        <sz val="10"/>
        <color rgb="FF000000"/>
        <rFont val="Calibri"/>
        <family val="2"/>
        <scheme val="minor"/>
      </rPr>
      <t>Anexo 2. Obligaciones, productos y equipo mínimo</t>
    </r>
  </si>
  <si>
    <t>A 2.23</t>
  </si>
  <si>
    <t>Puesta en marcha de sistema</t>
  </si>
  <si>
    <r>
      <rPr>
        <sz val="10"/>
        <color rgb="FF000000"/>
        <rFont val="Calibri"/>
        <family val="2"/>
        <scheme val="minor"/>
      </rPr>
      <t xml:space="preserve">Actividad acorde numeral 5 del </t>
    </r>
    <r>
      <rPr>
        <b/>
        <sz val="10"/>
        <color rgb="FF000000"/>
        <rFont val="Calibri"/>
        <family val="2"/>
        <scheme val="minor"/>
      </rPr>
      <t>Anexo 01. Especificaciones Técnicas Mínimas para SSFV</t>
    </r>
    <r>
      <rPr>
        <sz val="10"/>
        <color rgb="FF000000"/>
        <rFont val="Calibri"/>
        <family val="2"/>
        <scheme val="minor"/>
      </rPr>
      <t xml:space="preserve">, y a la sección "Obligaciones relacionadas con el Etapa 2 – Acondicionamiento del terreno, obras civiles, suministro, transporte, instalación y/o construcción y puesta en marcha SSFV " del </t>
    </r>
    <r>
      <rPr>
        <b/>
        <sz val="10"/>
        <color rgb="FF000000"/>
        <rFont val="Calibri"/>
        <family val="2"/>
        <scheme val="minor"/>
      </rPr>
      <t>Anexo 2. Obligaciones, productos y equipo mínimo</t>
    </r>
  </si>
  <si>
    <t>Subtotal ETAPA 2</t>
  </si>
  <si>
    <t>ADMINISTRACIÓN</t>
  </si>
  <si>
    <t>IMPREVISTOS</t>
  </si>
  <si>
    <t xml:space="preserve">UTILIDAD </t>
  </si>
  <si>
    <t>IVA Sobre UTILIDAD</t>
  </si>
  <si>
    <t>Total IVA incluido A2 - ETAPA 2. ACONDICIONAMIENTO DEL TERRENO, OBRAS CIVILES, SUMINISTRO, TRANSPORTE, INSTALACIÓN Y/O CONSTRUCCIÓN Y PUESTA EN MARCHA SSFV.</t>
  </si>
  <si>
    <t>A3 - ADMINISTRACIÓN, OPERACIÓN Y MANTENIMIENTO - AOM</t>
  </si>
  <si>
    <t>Valor total de un SSFV de 1.5kWn con IVA</t>
  </si>
  <si>
    <t>A 3.1</t>
  </si>
  <si>
    <t>Administración</t>
  </si>
  <si>
    <r>
      <rPr>
        <sz val="10"/>
        <color rgb="FF000000"/>
        <rFont val="Calibri"/>
        <family val="2"/>
      </rPr>
      <t xml:space="preserve">Actividad acorde numeral 6 del </t>
    </r>
    <r>
      <rPr>
        <b/>
        <sz val="10"/>
        <color rgb="FF000000"/>
        <rFont val="Calibri"/>
        <family val="2"/>
      </rPr>
      <t>Anexo 01. Especificaciones Técnicas Mínimas para SSFV</t>
    </r>
    <r>
      <rPr>
        <sz val="10"/>
        <color rgb="FF000000"/>
        <rFont val="Calibri"/>
        <family val="2"/>
      </rPr>
      <t xml:space="preserve"> y a la sección "Obligaciones relacionadas con el Etapa 3 – Administración, Operación y Mantenimiento - AOM " del </t>
    </r>
    <r>
      <rPr>
        <b/>
        <sz val="10"/>
        <color rgb="FF000000"/>
        <rFont val="Calibri"/>
        <family val="2"/>
      </rPr>
      <t>Anexo 2. Obligaciones, productos y equipo mínimo.</t>
    </r>
  </si>
  <si>
    <t>A 3.2</t>
  </si>
  <si>
    <t>Operación</t>
  </si>
  <si>
    <t>A 3.3</t>
  </si>
  <si>
    <t>Mantenimiento</t>
  </si>
  <si>
    <t>Total IVA incluido A3 - ADMINISTRACIÓN, OPERACIÓN Y MANTENIMIENTO - AOM</t>
  </si>
  <si>
    <t>RESUMEN</t>
  </si>
  <si>
    <t>ETAPA</t>
  </si>
  <si>
    <t>A1 - ETAPA 0. ARRANQUE Y ETAPA 1.  FACTIBILIDAD E INGENIERÍA DE DETALLE</t>
  </si>
  <si>
    <t>A2 - ETAPA 2. SUMINISTRO, TRANSPORTE, INSTALACIÓN Y PUESTA EN MARCHA DE LOS SSVF</t>
  </si>
  <si>
    <t>A3 - ADMINISTRACIÓN, OPERACIÓN Y MANTENIMIENTO</t>
  </si>
  <si>
    <t xml:space="preserve">TOTAL IVA </t>
  </si>
  <si>
    <t>VALOR TOTAL COTIZACIÓN REGIÓN</t>
  </si>
  <si>
    <t>Fondo de Energías No Convencionales y Gestión Eficiente de la Energía - FENOGE
Anexo 04- Formato de cotización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</si>
</sst>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40A]\ * #,##0.00_-;\-[$$-240A]\ * #,##0.00_-;_-[$$-240A]\ * &quot;-&quot;??_-;_-@_-"/>
  </numFmts>
  <fonts count="22"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sz val="10"/>
      <color rgb="FF000000"/>
      <name val="Calibri"/>
      <family val="2"/>
    </font>
    <font>
      <sz val="9"/>
      <color rgb="FF000000"/>
      <name val="Calibri"/>
      <family val="2"/>
      <scheme val="minor"/>
    </font>
    <font>
      <sz val="9"/>
      <color rgb="FF242424"/>
      <name val="Calibri"/>
      <family val="2"/>
      <scheme val="minor"/>
    </font>
    <font>
      <sz val="9"/>
      <color theme="1"/>
      <name val="Calibri"/>
      <family val="2"/>
      <scheme val="minor"/>
    </font>
    <font>
      <sz val="9"/>
      <name val="Calibri"/>
      <family val="2"/>
      <scheme val="minor"/>
    </font>
    <font>
      <b/>
      <sz val="9"/>
      <color rgb="FF000000"/>
      <name val="Calibri"/>
      <family val="2"/>
      <scheme val="minor"/>
    </font>
    <font>
      <b/>
      <sz val="9"/>
      <color rgb="FFFFFFFF"/>
      <name val="Calibri"/>
      <family val="2"/>
      <scheme val="minor"/>
    </font>
    <font>
      <sz val="10"/>
      <color rgb="FF000000"/>
      <name val="Calibri"/>
      <family val="2"/>
      <scheme val="minor"/>
    </font>
    <font>
      <b/>
      <sz val="10"/>
      <color rgb="FF000000"/>
      <name val="Calibri"/>
      <family val="2"/>
      <scheme val="minor"/>
    </font>
    <font>
      <b/>
      <sz val="9"/>
      <color rgb="FFFF0000"/>
      <name val="Calibri"/>
      <family val="2"/>
      <scheme val="minor"/>
    </font>
    <font>
      <sz val="11"/>
      <color theme="0"/>
      <name val="Calibri"/>
      <family val="2"/>
      <scheme val="minor"/>
    </font>
    <font>
      <sz val="9"/>
      <color theme="0"/>
      <name val="Calibri"/>
      <family val="2"/>
      <scheme val="minor"/>
    </font>
    <font>
      <sz val="9"/>
      <color rgb="FF000000"/>
      <name val="Calibri"/>
      <family val="2"/>
      <scheme val="minor"/>
    </font>
    <font>
      <sz val="9"/>
      <color rgb="FF242424"/>
      <name val="Calibri"/>
      <family val="2"/>
      <scheme val="minor"/>
    </font>
    <font>
      <sz val="10"/>
      <color rgb="FF000000"/>
      <name val="Calibri"/>
      <family val="2"/>
      <scheme val="minor"/>
    </font>
    <font>
      <sz val="10"/>
      <color rgb="FF000000"/>
      <name val="Calibri"/>
      <family val="2"/>
    </font>
    <font>
      <sz val="10"/>
      <color rgb="FF000000"/>
      <name val="Calibri"/>
      <family val="2"/>
    </font>
  </fonts>
  <fills count="12">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rgb="FFD9D9D9"/>
        <bgColor rgb="FF000000"/>
      </patternFill>
    </fill>
    <fill>
      <patternFill patternType="solid">
        <fgColor rgb="FF002060"/>
        <bgColor rgb="FF000000"/>
      </patternFill>
    </fill>
    <fill>
      <patternFill patternType="solid">
        <fgColor rgb="FFFFFFFF"/>
        <bgColor indexed="64"/>
      </patternFill>
    </fill>
    <fill>
      <patternFill patternType="solid">
        <fgColor theme="6"/>
        <bgColor indexed="64"/>
      </patternFill>
    </fill>
    <fill>
      <patternFill patternType="solid">
        <fgColor theme="0"/>
        <bgColor indexed="64"/>
      </patternFill>
    </fill>
    <fill>
      <patternFill patternType="solid">
        <fgColor theme="9" tint="0.7999816888943144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rgb="FF000000"/>
      </left>
      <right style="thin">
        <color indexed="64"/>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9" fontId="1" fillId="0" borderId="0" applyFont="0" applyFill="0" applyBorder="0" applyAlignment="0" applyProtection="0"/>
  </cellStyleXfs>
  <cellXfs count="155">
    <xf numFmtId="0" fontId="0" fillId="0" borderId="0" xfId="0"/>
    <xf numFmtId="0" fontId="2" fillId="0" borderId="0" xfId="0" applyFont="1"/>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9" xfId="0" applyFont="1" applyBorder="1" applyAlignment="1">
      <alignment horizontal="center" vertical="center" wrapText="1"/>
    </xf>
    <xf numFmtId="0" fontId="2" fillId="0" borderId="4" xfId="0" applyFont="1" applyBorder="1" applyAlignment="1">
      <alignment horizontal="left" vertical="center" wrapText="1"/>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3" fillId="0" borderId="9" xfId="0" applyFont="1" applyBorder="1" applyAlignment="1">
      <alignment horizontal="center" wrapText="1"/>
    </xf>
    <xf numFmtId="0" fontId="3" fillId="0" borderId="9" xfId="0" applyFont="1" applyBorder="1" applyAlignment="1">
      <alignment horizontal="center" vertical="center" wrapText="1"/>
    </xf>
    <xf numFmtId="0" fontId="2" fillId="0" borderId="0" xfId="0" applyFont="1" applyAlignment="1">
      <alignment horizontal="center"/>
    </xf>
    <xf numFmtId="164" fontId="2" fillId="0" borderId="9" xfId="0" applyNumberFormat="1" applyFont="1" applyBorder="1"/>
    <xf numFmtId="0" fontId="2" fillId="0" borderId="4" xfId="0" applyFont="1" applyBorder="1"/>
    <xf numFmtId="0" fontId="3" fillId="0" borderId="0" xfId="0" applyFont="1" applyAlignment="1">
      <alignment horizontal="center"/>
    </xf>
    <xf numFmtId="164" fontId="2" fillId="0" borderId="0" xfId="0" applyNumberFormat="1" applyFont="1"/>
    <xf numFmtId="164" fontId="2" fillId="3" borderId="9" xfId="0" applyNumberFormat="1" applyFont="1" applyFill="1" applyBorder="1"/>
    <xf numFmtId="164" fontId="3" fillId="3" borderId="15" xfId="0" applyNumberFormat="1" applyFont="1" applyFill="1" applyBorder="1"/>
    <xf numFmtId="0" fontId="2" fillId="3" borderId="9" xfId="0" applyFont="1" applyFill="1" applyBorder="1"/>
    <xf numFmtId="164" fontId="2" fillId="0" borderId="9" xfId="0" applyNumberFormat="1" applyFont="1" applyBorder="1" applyAlignment="1">
      <alignment horizontal="center" vertical="center"/>
    </xf>
    <xf numFmtId="0" fontId="2" fillId="0" borderId="0" xfId="0" applyFont="1" applyAlignment="1">
      <alignment horizontal="left"/>
    </xf>
    <xf numFmtId="164" fontId="3" fillId="0" borderId="0" xfId="0" applyNumberFormat="1" applyFont="1"/>
    <xf numFmtId="0" fontId="2" fillId="0" borderId="0" xfId="0" applyFont="1" applyAlignment="1">
      <alignment horizontal="center" vertical="center"/>
    </xf>
    <xf numFmtId="0" fontId="3" fillId="0" borderId="23" xfId="0" applyFont="1" applyBorder="1" applyAlignment="1">
      <alignment horizontal="center" wrapText="1"/>
    </xf>
    <xf numFmtId="0" fontId="3" fillId="0" borderId="23" xfId="0" applyFont="1" applyBorder="1" applyAlignment="1">
      <alignment horizontal="center" vertical="center" wrapText="1"/>
    </xf>
    <xf numFmtId="164" fontId="3" fillId="3" borderId="9" xfId="0" applyNumberFormat="1" applyFont="1" applyFill="1" applyBorder="1"/>
    <xf numFmtId="0" fontId="3" fillId="3" borderId="9" xfId="0" applyFont="1" applyFill="1" applyBorder="1"/>
    <xf numFmtId="164" fontId="2" fillId="0" borderId="23" xfId="0" applyNumberFormat="1" applyFont="1" applyBorder="1" applyAlignment="1">
      <alignment horizontal="center" vertical="center"/>
    </xf>
    <xf numFmtId="164" fontId="3" fillId="5" borderId="23" xfId="0" applyNumberFormat="1" applyFont="1" applyFill="1" applyBorder="1" applyAlignment="1">
      <alignment horizontal="center" vertical="center"/>
    </xf>
    <xf numFmtId="0" fontId="3" fillId="3" borderId="9" xfId="0" applyFont="1" applyFill="1" applyBorder="1" applyAlignment="1">
      <alignment horizontal="center" vertical="center" wrapText="1"/>
    </xf>
    <xf numFmtId="0" fontId="6" fillId="0" borderId="0" xfId="0" applyFont="1" applyAlignment="1">
      <alignment wrapText="1"/>
    </xf>
    <xf numFmtId="0" fontId="8" fillId="0" borderId="0" xfId="0" applyFont="1"/>
    <xf numFmtId="0" fontId="6" fillId="0" borderId="0" xfId="0" applyFont="1"/>
    <xf numFmtId="0" fontId="6" fillId="0" borderId="28" xfId="0" applyFont="1" applyBorder="1" applyAlignment="1">
      <alignment horizontal="center" wrapText="1" readingOrder="1"/>
    </xf>
    <xf numFmtId="0" fontId="6" fillId="0" borderId="29" xfId="0" applyFont="1" applyBorder="1" applyAlignment="1">
      <alignment wrapText="1" readingOrder="1"/>
    </xf>
    <xf numFmtId="0" fontId="7" fillId="8" borderId="0" xfId="0" applyFont="1" applyFill="1"/>
    <xf numFmtId="0" fontId="3" fillId="9" borderId="9" xfId="0" applyFont="1" applyFill="1" applyBorder="1" applyAlignment="1">
      <alignment horizontal="center" vertical="center" wrapText="1"/>
    </xf>
    <xf numFmtId="0" fontId="2" fillId="10" borderId="9" xfId="0" applyFont="1" applyFill="1" applyBorder="1" applyAlignment="1">
      <alignment horizontal="left" vertical="center" wrapText="1"/>
    </xf>
    <xf numFmtId="0" fontId="12" fillId="0" borderId="9" xfId="0" applyFont="1" applyBorder="1" applyAlignment="1">
      <alignment horizontal="left" vertical="center" wrapText="1"/>
    </xf>
    <xf numFmtId="164" fontId="2" fillId="11" borderId="9" xfId="0" applyNumberFormat="1" applyFont="1" applyFill="1" applyBorder="1" applyAlignment="1">
      <alignment horizontal="center" vertical="center"/>
    </xf>
    <xf numFmtId="164" fontId="2" fillId="11" borderId="23" xfId="0" applyNumberFormat="1" applyFont="1" applyFill="1" applyBorder="1" applyAlignment="1">
      <alignment wrapText="1"/>
    </xf>
    <xf numFmtId="164" fontId="2" fillId="11" borderId="9" xfId="0" applyNumberFormat="1" applyFont="1" applyFill="1" applyBorder="1" applyAlignment="1">
      <alignment wrapText="1"/>
    </xf>
    <xf numFmtId="164" fontId="2" fillId="11" borderId="23" xfId="0" applyNumberFormat="1" applyFont="1" applyFill="1" applyBorder="1"/>
    <xf numFmtId="164" fontId="2" fillId="11" borderId="9" xfId="0" applyNumberFormat="1" applyFont="1" applyFill="1" applyBorder="1"/>
    <xf numFmtId="0" fontId="3" fillId="5" borderId="44" xfId="0" applyFont="1" applyFill="1" applyBorder="1" applyAlignment="1">
      <alignment horizontal="center"/>
    </xf>
    <xf numFmtId="0" fontId="11" fillId="7" borderId="27" xfId="0" applyFont="1" applyFill="1" applyBorder="1" applyAlignment="1">
      <alignment horizontal="center" wrapText="1" readingOrder="1"/>
    </xf>
    <xf numFmtId="0" fontId="2" fillId="3" borderId="9" xfId="0" applyFont="1" applyFill="1" applyBorder="1" applyAlignment="1">
      <alignment vertical="center"/>
    </xf>
    <xf numFmtId="9" fontId="3" fillId="11" borderId="9" xfId="0" applyNumberFormat="1" applyFont="1" applyFill="1" applyBorder="1" applyAlignment="1">
      <alignment horizontal="center" vertical="center"/>
    </xf>
    <xf numFmtId="9" fontId="3" fillId="11" borderId="9" xfId="1" applyFont="1" applyFill="1" applyBorder="1" applyAlignment="1">
      <alignment horizontal="center" vertical="center"/>
    </xf>
    <xf numFmtId="9" fontId="3" fillId="0" borderId="9" xfId="1" applyFont="1" applyBorder="1" applyAlignment="1">
      <alignment horizontal="center" vertical="center"/>
    </xf>
    <xf numFmtId="0" fontId="11" fillId="7" borderId="26" xfId="0" applyFont="1" applyFill="1" applyBorder="1" applyAlignment="1">
      <alignment horizontal="center" wrapText="1" readingOrder="1"/>
    </xf>
    <xf numFmtId="0" fontId="14" fillId="0" borderId="0" xfId="0" applyFont="1"/>
    <xf numFmtId="0" fontId="6" fillId="0" borderId="0" xfId="0" applyFont="1" applyAlignment="1">
      <alignment horizontal="center" wrapText="1" readingOrder="1"/>
    </xf>
    <xf numFmtId="0" fontId="6" fillId="0" borderId="0" xfId="0" applyFont="1" applyAlignment="1">
      <alignment wrapText="1" readingOrder="1"/>
    </xf>
    <xf numFmtId="0" fontId="16" fillId="0" borderId="0" xfId="0" applyFont="1"/>
    <xf numFmtId="0" fontId="16" fillId="0" borderId="0" xfId="0" applyFont="1" applyProtection="1">
      <protection hidden="1"/>
    </xf>
    <xf numFmtId="0" fontId="15" fillId="0" borderId="0" xfId="0" applyFont="1" applyProtection="1">
      <protection hidden="1"/>
    </xf>
    <xf numFmtId="0" fontId="8"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9" fillId="0" borderId="9" xfId="0" applyFont="1" applyBorder="1" applyAlignment="1">
      <alignment horizontal="left" vertical="center" wrapText="1"/>
    </xf>
    <xf numFmtId="0" fontId="20" fillId="10" borderId="9" xfId="0" applyFont="1" applyFill="1" applyBorder="1" applyAlignment="1">
      <alignment vertical="center" wrapText="1"/>
    </xf>
    <xf numFmtId="0" fontId="17" fillId="0" borderId="0" xfId="0" applyFont="1" applyAlignment="1">
      <alignment vertical="center" wrapText="1"/>
    </xf>
    <xf numFmtId="0" fontId="6" fillId="0" borderId="0" xfId="0" applyFont="1" applyAlignment="1">
      <alignment vertical="center" wrapText="1"/>
    </xf>
    <xf numFmtId="0" fontId="17" fillId="0" borderId="0" xfId="0" applyFont="1" applyAlignment="1">
      <alignment horizontal="left" vertical="top" wrapText="1"/>
    </xf>
    <xf numFmtId="0" fontId="21" fillId="0" borderId="0" xfId="0" applyFont="1" applyAlignment="1">
      <alignment horizontal="left" vertical="top" wrapText="1"/>
    </xf>
    <xf numFmtId="0" fontId="6" fillId="0" borderId="0" xfId="0" applyFont="1" applyAlignment="1">
      <alignment horizontal="left" vertical="top" wrapText="1"/>
    </xf>
    <xf numFmtId="0" fontId="17" fillId="0" borderId="0" xfId="0" applyFont="1" applyAlignment="1">
      <alignment horizontal="left" vertical="center" wrapText="1"/>
    </xf>
    <xf numFmtId="0" fontId="8" fillId="0" borderId="0" xfId="0" applyFont="1" applyAlignment="1">
      <alignment horizontal="left" vertical="center" wrapText="1"/>
    </xf>
    <xf numFmtId="0" fontId="18" fillId="0" borderId="0" xfId="0" applyFont="1" applyAlignment="1">
      <alignment horizontal="left" vertical="top" wrapText="1"/>
    </xf>
    <xf numFmtId="0" fontId="7" fillId="0" borderId="0" xfId="0" applyFont="1" applyAlignment="1">
      <alignment horizontal="left" vertical="top"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0" xfId="0" applyFont="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11" fillId="7" borderId="39" xfId="0" applyFont="1" applyFill="1" applyBorder="1" applyAlignment="1">
      <alignment horizontal="center" wrapText="1" readingOrder="1"/>
    </xf>
    <xf numFmtId="0" fontId="11" fillId="7" borderId="27" xfId="0" applyFont="1" applyFill="1" applyBorder="1" applyAlignment="1">
      <alignment horizontal="center" wrapText="1" readingOrder="1"/>
    </xf>
    <xf numFmtId="0" fontId="14" fillId="0" borderId="19" xfId="0" applyFont="1" applyBorder="1" applyAlignment="1">
      <alignment horizontal="center" wrapText="1" readingOrder="1"/>
    </xf>
    <xf numFmtId="0" fontId="17" fillId="0" borderId="0" xfId="0" applyFont="1" applyAlignment="1">
      <alignment vertical="top" wrapText="1"/>
    </xf>
    <xf numFmtId="0" fontId="6" fillId="0" borderId="0" xfId="0" applyFont="1" applyAlignment="1">
      <alignment vertical="top" wrapText="1"/>
    </xf>
    <xf numFmtId="0" fontId="3" fillId="5" borderId="42" xfId="0" applyFont="1" applyFill="1" applyBorder="1" applyAlignment="1">
      <alignment horizontal="right"/>
    </xf>
    <xf numFmtId="0" fontId="3" fillId="5" borderId="43" xfId="0" applyFont="1" applyFill="1" applyBorder="1" applyAlignment="1">
      <alignment horizontal="right"/>
    </xf>
    <xf numFmtId="0" fontId="5" fillId="6" borderId="9" xfId="0" applyFont="1" applyFill="1" applyBorder="1" applyAlignment="1">
      <alignment horizontal="right"/>
    </xf>
    <xf numFmtId="0" fontId="5" fillId="6" borderId="22" xfId="0" applyFont="1" applyFill="1" applyBorder="1" applyAlignment="1">
      <alignment horizontal="right"/>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9" xfId="0" applyFont="1" applyFill="1" applyBorder="1" applyAlignment="1">
      <alignment horizontal="center"/>
    </xf>
    <xf numFmtId="0" fontId="4" fillId="2" borderId="20" xfId="0" applyFont="1" applyFill="1" applyBorder="1" applyAlignment="1">
      <alignment horizontal="center"/>
    </xf>
    <xf numFmtId="0" fontId="3" fillId="0" borderId="9" xfId="0" applyFont="1" applyBorder="1" applyAlignment="1">
      <alignment horizontal="center" vertical="center"/>
    </xf>
    <xf numFmtId="0" fontId="2" fillId="0" borderId="9" xfId="0" applyFont="1" applyBorder="1" applyAlignment="1">
      <alignment horizontal="center" vertical="center"/>
    </xf>
    <xf numFmtId="0" fontId="2" fillId="0" borderId="23" xfId="0" applyFont="1" applyBorder="1" applyAlignment="1">
      <alignment horizontal="center" vertical="center"/>
    </xf>
    <xf numFmtId="0" fontId="3" fillId="4" borderId="23" xfId="0" applyFont="1" applyFill="1" applyBorder="1" applyAlignment="1">
      <alignment horizontal="center"/>
    </xf>
    <xf numFmtId="0" fontId="3" fillId="4" borderId="9" xfId="0" applyFont="1" applyFill="1" applyBorder="1" applyAlignment="1">
      <alignment horizontal="center"/>
    </xf>
    <xf numFmtId="0" fontId="3" fillId="0" borderId="2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left"/>
    </xf>
    <xf numFmtId="0" fontId="3" fillId="0" borderId="40" xfId="0" applyFont="1" applyBorder="1" applyAlignment="1">
      <alignment horizontal="left"/>
    </xf>
    <xf numFmtId="0" fontId="3" fillId="0" borderId="19" xfId="0" applyFont="1" applyBorder="1" applyAlignment="1">
      <alignment horizontal="left"/>
    </xf>
    <xf numFmtId="0" fontId="3" fillId="0" borderId="41" xfId="0" applyFont="1" applyBorder="1" applyAlignment="1">
      <alignment horizontal="left"/>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19" fillId="10" borderId="20" xfId="0" applyFont="1" applyFill="1" applyBorder="1" applyAlignment="1">
      <alignment horizontal="left" vertical="center" wrapText="1"/>
    </xf>
    <xf numFmtId="0" fontId="2" fillId="10" borderId="21" xfId="0" applyFont="1" applyFill="1" applyBorder="1" applyAlignment="1">
      <alignment horizontal="left" vertical="center" wrapText="1"/>
    </xf>
    <xf numFmtId="0" fontId="2" fillId="10" borderId="16" xfId="0" applyFont="1" applyFill="1" applyBorder="1" applyAlignment="1">
      <alignment horizontal="left" vertical="center" wrapText="1"/>
    </xf>
    <xf numFmtId="0" fontId="20" fillId="10" borderId="9" xfId="0" applyFont="1" applyFill="1" applyBorder="1" applyAlignment="1">
      <alignment horizontal="left" vertical="center" wrapText="1"/>
    </xf>
    <xf numFmtId="0" fontId="2" fillId="10" borderId="9" xfId="0" applyFont="1" applyFill="1" applyBorder="1" applyAlignment="1">
      <alignment horizontal="left" vertical="center" wrapText="1"/>
    </xf>
    <xf numFmtId="0" fontId="3" fillId="3" borderId="13" xfId="0" applyFont="1" applyFill="1" applyBorder="1" applyAlignment="1">
      <alignment horizontal="right" indent="3"/>
    </xf>
    <xf numFmtId="0" fontId="3" fillId="3" borderId="9" xfId="0" applyFont="1" applyFill="1" applyBorder="1" applyAlignment="1">
      <alignment horizontal="right" indent="3"/>
    </xf>
    <xf numFmtId="0" fontId="3" fillId="0" borderId="13" xfId="0" applyFont="1" applyBorder="1" applyAlignment="1">
      <alignment horizontal="right"/>
    </xf>
    <xf numFmtId="0" fontId="3" fillId="0" borderId="9" xfId="0" applyFont="1" applyBorder="1" applyAlignment="1">
      <alignment horizontal="right"/>
    </xf>
    <xf numFmtId="0" fontId="2" fillId="0" borderId="19" xfId="0" applyFont="1" applyBorder="1" applyAlignment="1">
      <alignment horizontal="center"/>
    </xf>
    <xf numFmtId="0" fontId="2" fillId="0" borderId="0" xfId="0" applyFont="1" applyAlignment="1">
      <alignment horizontal="center"/>
    </xf>
    <xf numFmtId="0" fontId="3" fillId="0" borderId="13" xfId="0" applyFont="1" applyBorder="1" applyAlignment="1">
      <alignment horizontal="center" vertical="center"/>
    </xf>
    <xf numFmtId="0" fontId="2" fillId="0" borderId="0" xfId="0" applyFont="1" applyAlignment="1">
      <alignment horizontal="center" vertical="center"/>
    </xf>
    <xf numFmtId="0" fontId="20"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16" xfId="0" applyFont="1" applyBorder="1" applyAlignment="1">
      <alignment horizontal="left" vertical="center" wrapText="1"/>
    </xf>
    <xf numFmtId="0" fontId="2" fillId="0" borderId="9" xfId="0" applyFont="1" applyBorder="1" applyAlignment="1">
      <alignment horizontal="center"/>
    </xf>
    <xf numFmtId="0" fontId="2" fillId="0" borderId="20" xfId="0" applyFont="1" applyBorder="1" applyAlignment="1">
      <alignment horizontal="center"/>
    </xf>
    <xf numFmtId="0" fontId="3" fillId="0" borderId="25" xfId="0" applyFont="1" applyBorder="1" applyAlignment="1">
      <alignment horizontal="right"/>
    </xf>
    <xf numFmtId="0" fontId="3" fillId="0" borderId="20" xfId="0" applyFont="1" applyBorder="1" applyAlignment="1">
      <alignment horizontal="right"/>
    </xf>
    <xf numFmtId="0" fontId="5" fillId="6" borderId="9" xfId="0" applyFont="1" applyFill="1" applyBorder="1" applyAlignment="1">
      <alignment horizontal="right" wrapText="1" indent="3"/>
    </xf>
    <xf numFmtId="0" fontId="4" fillId="2" borderId="13" xfId="0" applyFont="1" applyFill="1" applyBorder="1" applyAlignment="1">
      <alignment horizontal="left" vertical="center"/>
    </xf>
    <xf numFmtId="0" fontId="4" fillId="2" borderId="9" xfId="0" applyFont="1" applyFill="1" applyBorder="1" applyAlignment="1">
      <alignment horizontal="left" vertical="center"/>
    </xf>
    <xf numFmtId="0" fontId="2" fillId="11" borderId="9" xfId="0" applyFont="1" applyFill="1" applyBorder="1" applyAlignment="1">
      <alignment horizontal="left" vertical="center"/>
    </xf>
    <xf numFmtId="0" fontId="2" fillId="11" borderId="14" xfId="0" applyFont="1" applyFill="1" applyBorder="1" applyAlignment="1">
      <alignment horizontal="left" vertical="center"/>
    </xf>
    <xf numFmtId="0" fontId="3" fillId="9" borderId="22" xfId="0" applyFont="1" applyFill="1" applyBorder="1" applyAlignment="1">
      <alignment horizontal="center" vertical="center" wrapText="1"/>
    </xf>
    <xf numFmtId="0" fontId="3" fillId="9" borderId="30"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3" xfId="0" applyFont="1" applyFill="1"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14" fontId="2" fillId="11" borderId="9" xfId="0" applyNumberFormat="1" applyFont="1" applyFill="1" applyBorder="1" applyAlignment="1">
      <alignment horizontal="left" vertical="center"/>
    </xf>
    <xf numFmtId="0" fontId="13" fillId="0" borderId="31"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-123825</xdr:rowOff>
    </xdr:from>
    <xdr:to>
      <xdr:col>0</xdr:col>
      <xdr:colOff>-114300</xdr:colOff>
      <xdr:row>0</xdr:row>
      <xdr:rowOff>-123825</xdr:rowOff>
    </xdr:to>
    <xdr:pic>
      <xdr:nvPicPr>
        <xdr:cNvPr id="2" name="Imagen 1">
          <a:extLst>
            <a:ext uri="{FF2B5EF4-FFF2-40B4-BE49-F238E27FC236}">
              <a16:creationId xmlns:a16="http://schemas.microsoft.com/office/drawing/2014/main" id="{CB33021A-E088-4B47-AAC5-42BE1084BA32}"/>
            </a:ext>
          </a:extLst>
        </xdr:cNvPr>
        <xdr:cNvPicPr>
          <a:picLocks noChangeAspect="1"/>
        </xdr:cNvPicPr>
      </xdr:nvPicPr>
      <xdr:blipFill>
        <a:blip xmlns:r="http://schemas.openxmlformats.org/officeDocument/2006/relationships" r:embed="rId1"/>
        <a:stretch>
          <a:fillRect/>
        </a:stretch>
      </xdr:blipFill>
      <xdr:spPr>
        <a:xfrm>
          <a:off x="-114300" y="-123825"/>
          <a:ext cx="0" cy="0"/>
        </a:xfrm>
        <a:prstGeom prst="rect">
          <a:avLst/>
        </a:prstGeom>
      </xdr:spPr>
    </xdr:pic>
    <xdr:clientData/>
  </xdr:twoCellAnchor>
  <xdr:twoCellAnchor editAs="oneCell">
    <xdr:from>
      <xdr:col>2</xdr:col>
      <xdr:colOff>1651263</xdr:colOff>
      <xdr:row>0</xdr:row>
      <xdr:rowOff>78838</xdr:rowOff>
    </xdr:from>
    <xdr:to>
      <xdr:col>2</xdr:col>
      <xdr:colOff>2731852</xdr:colOff>
      <xdr:row>4</xdr:row>
      <xdr:rowOff>47794</xdr:rowOff>
    </xdr:to>
    <xdr:pic>
      <xdr:nvPicPr>
        <xdr:cNvPr id="3" name="Imagen 1">
          <a:extLst>
            <a:ext uri="{FF2B5EF4-FFF2-40B4-BE49-F238E27FC236}">
              <a16:creationId xmlns:a16="http://schemas.microsoft.com/office/drawing/2014/main" id="{9AE18D05-B32F-4DBB-BE3B-28D5C34BB98A}"/>
            </a:ext>
            <a:ext uri="{147F2762-F138-4A5C-976F-8EAC2B608ADB}">
              <a16:predDERef xmlns:a16="http://schemas.microsoft.com/office/drawing/2014/main" pred="{6CEDC9BD-2B51-605D-FD7F-DCA46B8D60D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3696" b="14235"/>
        <a:stretch/>
      </xdr:blipFill>
      <xdr:spPr bwMode="auto">
        <a:xfrm>
          <a:off x="2560070" y="78838"/>
          <a:ext cx="1080589" cy="714644"/>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6803</xdr:rowOff>
    </xdr:from>
    <xdr:to>
      <xdr:col>1</xdr:col>
      <xdr:colOff>240846</xdr:colOff>
      <xdr:row>4</xdr:row>
      <xdr:rowOff>125668</xdr:rowOff>
    </xdr:to>
    <xdr:pic>
      <xdr:nvPicPr>
        <xdr:cNvPr id="2" name="Imagen 1">
          <a:extLst>
            <a:ext uri="{FF2B5EF4-FFF2-40B4-BE49-F238E27FC236}">
              <a16:creationId xmlns:a16="http://schemas.microsoft.com/office/drawing/2014/main" id="{D06D1599-D702-4B61-B490-161449CC043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696" b="14235"/>
        <a:stretch/>
      </xdr:blipFill>
      <xdr:spPr bwMode="auto">
        <a:xfrm>
          <a:off x="0" y="6803"/>
          <a:ext cx="1012371" cy="776090"/>
        </a:xfrm>
        <a:prstGeom prst="rect">
          <a:avLst/>
        </a:prstGeom>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6803</xdr:rowOff>
    </xdr:from>
    <xdr:to>
      <xdr:col>1</xdr:col>
      <xdr:colOff>240846</xdr:colOff>
      <xdr:row>4</xdr:row>
      <xdr:rowOff>125668</xdr:rowOff>
    </xdr:to>
    <xdr:pic>
      <xdr:nvPicPr>
        <xdr:cNvPr id="2" name="Imagen 1">
          <a:extLst>
            <a:ext uri="{FF2B5EF4-FFF2-40B4-BE49-F238E27FC236}">
              <a16:creationId xmlns:a16="http://schemas.microsoft.com/office/drawing/2014/main" id="{C53CD259-1B10-4095-8BBF-8EE164BC113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696" b="14235"/>
        <a:stretch/>
      </xdr:blipFill>
      <xdr:spPr bwMode="auto">
        <a:xfrm>
          <a:off x="0" y="6803"/>
          <a:ext cx="1012371" cy="776090"/>
        </a:xfrm>
        <a:prstGeom prst="rect">
          <a:avLst/>
        </a:prstGeom>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6803</xdr:rowOff>
    </xdr:from>
    <xdr:to>
      <xdr:col>1</xdr:col>
      <xdr:colOff>240846</xdr:colOff>
      <xdr:row>4</xdr:row>
      <xdr:rowOff>125668</xdr:rowOff>
    </xdr:to>
    <xdr:pic>
      <xdr:nvPicPr>
        <xdr:cNvPr id="2" name="Imagen 1">
          <a:extLst>
            <a:ext uri="{FF2B5EF4-FFF2-40B4-BE49-F238E27FC236}">
              <a16:creationId xmlns:a16="http://schemas.microsoft.com/office/drawing/2014/main" id="{9C56B9C8-5BEB-4EC2-8DC4-762E7B9F7F2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696" b="14235"/>
        <a:stretch/>
      </xdr:blipFill>
      <xdr:spPr bwMode="auto">
        <a:xfrm>
          <a:off x="0" y="6803"/>
          <a:ext cx="1012371" cy="77609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6803</xdr:rowOff>
    </xdr:from>
    <xdr:to>
      <xdr:col>1</xdr:col>
      <xdr:colOff>240846</xdr:colOff>
      <xdr:row>4</xdr:row>
      <xdr:rowOff>125668</xdr:rowOff>
    </xdr:to>
    <xdr:pic>
      <xdr:nvPicPr>
        <xdr:cNvPr id="2" name="Imagen 1">
          <a:extLst>
            <a:ext uri="{FF2B5EF4-FFF2-40B4-BE49-F238E27FC236}">
              <a16:creationId xmlns:a16="http://schemas.microsoft.com/office/drawing/2014/main" id="{3097353C-F04C-40DB-9773-7F67A4A1641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696" b="14235"/>
        <a:stretch/>
      </xdr:blipFill>
      <xdr:spPr bwMode="auto">
        <a:xfrm>
          <a:off x="0" y="6803"/>
          <a:ext cx="1047296" cy="78561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6803</xdr:rowOff>
    </xdr:from>
    <xdr:to>
      <xdr:col>1</xdr:col>
      <xdr:colOff>240846</xdr:colOff>
      <xdr:row>4</xdr:row>
      <xdr:rowOff>125668</xdr:rowOff>
    </xdr:to>
    <xdr:pic>
      <xdr:nvPicPr>
        <xdr:cNvPr id="2" name="Imagen 1">
          <a:extLst>
            <a:ext uri="{FF2B5EF4-FFF2-40B4-BE49-F238E27FC236}">
              <a16:creationId xmlns:a16="http://schemas.microsoft.com/office/drawing/2014/main" id="{B05B6DF0-CF83-40AA-8A42-5E276C62F01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696" b="14235"/>
        <a:stretch/>
      </xdr:blipFill>
      <xdr:spPr bwMode="auto">
        <a:xfrm>
          <a:off x="0" y="6803"/>
          <a:ext cx="1012371" cy="77609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6803</xdr:rowOff>
    </xdr:from>
    <xdr:to>
      <xdr:col>1</xdr:col>
      <xdr:colOff>240846</xdr:colOff>
      <xdr:row>4</xdr:row>
      <xdr:rowOff>125668</xdr:rowOff>
    </xdr:to>
    <xdr:pic>
      <xdr:nvPicPr>
        <xdr:cNvPr id="2" name="Imagen 1">
          <a:extLst>
            <a:ext uri="{FF2B5EF4-FFF2-40B4-BE49-F238E27FC236}">
              <a16:creationId xmlns:a16="http://schemas.microsoft.com/office/drawing/2014/main" id="{56C1670F-7B77-4AD3-9078-0070D81203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696" b="14235"/>
        <a:stretch/>
      </xdr:blipFill>
      <xdr:spPr bwMode="auto">
        <a:xfrm>
          <a:off x="0" y="6803"/>
          <a:ext cx="1012371" cy="776090"/>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6803</xdr:rowOff>
    </xdr:from>
    <xdr:to>
      <xdr:col>1</xdr:col>
      <xdr:colOff>240846</xdr:colOff>
      <xdr:row>4</xdr:row>
      <xdr:rowOff>125668</xdr:rowOff>
    </xdr:to>
    <xdr:pic>
      <xdr:nvPicPr>
        <xdr:cNvPr id="2" name="Imagen 1">
          <a:extLst>
            <a:ext uri="{FF2B5EF4-FFF2-40B4-BE49-F238E27FC236}">
              <a16:creationId xmlns:a16="http://schemas.microsoft.com/office/drawing/2014/main" id="{1DEF7A5A-0B76-4382-B617-3CB780359D6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696" b="14235"/>
        <a:stretch/>
      </xdr:blipFill>
      <xdr:spPr bwMode="auto">
        <a:xfrm>
          <a:off x="0" y="6803"/>
          <a:ext cx="1012371" cy="776090"/>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6803</xdr:rowOff>
    </xdr:from>
    <xdr:to>
      <xdr:col>1</xdr:col>
      <xdr:colOff>240846</xdr:colOff>
      <xdr:row>4</xdr:row>
      <xdr:rowOff>125668</xdr:rowOff>
    </xdr:to>
    <xdr:pic>
      <xdr:nvPicPr>
        <xdr:cNvPr id="2" name="Imagen 1">
          <a:extLst>
            <a:ext uri="{FF2B5EF4-FFF2-40B4-BE49-F238E27FC236}">
              <a16:creationId xmlns:a16="http://schemas.microsoft.com/office/drawing/2014/main" id="{074676DD-0BD6-40AB-B097-7C9EA97CDE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696" b="14235"/>
        <a:stretch/>
      </xdr:blipFill>
      <xdr:spPr bwMode="auto">
        <a:xfrm>
          <a:off x="0" y="6803"/>
          <a:ext cx="1012371" cy="776090"/>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6803</xdr:rowOff>
    </xdr:from>
    <xdr:to>
      <xdr:col>1</xdr:col>
      <xdr:colOff>240846</xdr:colOff>
      <xdr:row>4</xdr:row>
      <xdr:rowOff>125668</xdr:rowOff>
    </xdr:to>
    <xdr:pic>
      <xdr:nvPicPr>
        <xdr:cNvPr id="2" name="Imagen 1">
          <a:extLst>
            <a:ext uri="{FF2B5EF4-FFF2-40B4-BE49-F238E27FC236}">
              <a16:creationId xmlns:a16="http://schemas.microsoft.com/office/drawing/2014/main" id="{6772BB70-C012-4BFF-B79C-9F23CB939AC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696" b="14235"/>
        <a:stretch/>
      </xdr:blipFill>
      <xdr:spPr bwMode="auto">
        <a:xfrm>
          <a:off x="0" y="6803"/>
          <a:ext cx="1012371" cy="776090"/>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6803</xdr:rowOff>
    </xdr:from>
    <xdr:to>
      <xdr:col>1</xdr:col>
      <xdr:colOff>240846</xdr:colOff>
      <xdr:row>4</xdr:row>
      <xdr:rowOff>125668</xdr:rowOff>
    </xdr:to>
    <xdr:pic>
      <xdr:nvPicPr>
        <xdr:cNvPr id="2" name="Imagen 1">
          <a:extLst>
            <a:ext uri="{FF2B5EF4-FFF2-40B4-BE49-F238E27FC236}">
              <a16:creationId xmlns:a16="http://schemas.microsoft.com/office/drawing/2014/main" id="{18715271-1985-4F0D-BD6E-4DDB8E7A30B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696" b="14235"/>
        <a:stretch/>
      </xdr:blipFill>
      <xdr:spPr bwMode="auto">
        <a:xfrm>
          <a:off x="0" y="6803"/>
          <a:ext cx="1012371" cy="776090"/>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6803</xdr:rowOff>
    </xdr:from>
    <xdr:to>
      <xdr:col>1</xdr:col>
      <xdr:colOff>240846</xdr:colOff>
      <xdr:row>4</xdr:row>
      <xdr:rowOff>125668</xdr:rowOff>
    </xdr:to>
    <xdr:pic>
      <xdr:nvPicPr>
        <xdr:cNvPr id="2" name="Imagen 1">
          <a:extLst>
            <a:ext uri="{FF2B5EF4-FFF2-40B4-BE49-F238E27FC236}">
              <a16:creationId xmlns:a16="http://schemas.microsoft.com/office/drawing/2014/main" id="{9BE86F0E-B852-4369-9018-5F76CFC823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696" b="14235"/>
        <a:stretch/>
      </xdr:blipFill>
      <xdr:spPr bwMode="auto">
        <a:xfrm>
          <a:off x="0" y="6803"/>
          <a:ext cx="1012371" cy="77609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EB209-0C9F-4C55-8C08-C89A5B7923C0}">
  <dimension ref="A1:XFC30"/>
  <sheetViews>
    <sheetView showGridLines="0" zoomScale="109" zoomScaleNormal="80" workbookViewId="0">
      <selection activeCell="B1" sqref="B1:G5"/>
    </sheetView>
  </sheetViews>
  <sheetFormatPr baseColWidth="10" defaultColWidth="9.1640625" defaultRowHeight="12" x14ac:dyDescent="0.15"/>
  <cols>
    <col min="1" max="1" width="4.33203125" style="61" customWidth="1"/>
    <col min="2" max="2" width="7.6640625" style="35" customWidth="1"/>
    <col min="3" max="3" width="38.1640625" style="35" customWidth="1"/>
    <col min="4" max="4" width="24.1640625" style="35" customWidth="1"/>
    <col min="5" max="5" width="29" style="35" customWidth="1"/>
    <col min="6" max="6" width="24.83203125" style="35" customWidth="1"/>
    <col min="7" max="7" width="19.6640625" style="35" customWidth="1"/>
    <col min="8" max="8" width="5.1640625" style="35" customWidth="1"/>
    <col min="9" max="16384" width="9.1640625" style="35"/>
  </cols>
  <sheetData>
    <row r="1" spans="1:11 16381:16383" ht="15" x14ac:dyDescent="0.2">
      <c r="B1" s="154" t="s">
        <v>143</v>
      </c>
      <c r="C1" s="75"/>
      <c r="D1" s="75"/>
      <c r="E1" s="75"/>
      <c r="F1" s="75"/>
      <c r="G1" s="76"/>
      <c r="XFA1" s="58"/>
      <c r="XFB1" s="59" t="s">
        <v>0</v>
      </c>
      <c r="XFC1" s="60" t="s">
        <v>1</v>
      </c>
    </row>
    <row r="2" spans="1:11 16381:16383" ht="15" x14ac:dyDescent="0.2">
      <c r="B2" s="77"/>
      <c r="C2" s="78"/>
      <c r="D2" s="78"/>
      <c r="E2" s="78"/>
      <c r="F2" s="78"/>
      <c r="G2" s="79"/>
      <c r="XFA2" s="58"/>
      <c r="XFB2" s="59" t="s">
        <v>2</v>
      </c>
      <c r="XFC2" s="60" t="s">
        <v>3</v>
      </c>
    </row>
    <row r="3" spans="1:11 16381:16383" ht="15" x14ac:dyDescent="0.2">
      <c r="B3" s="77"/>
      <c r="C3" s="78"/>
      <c r="D3" s="78"/>
      <c r="E3" s="78"/>
      <c r="F3" s="78"/>
      <c r="G3" s="79"/>
      <c r="XFA3" s="58"/>
      <c r="XFB3" s="58"/>
      <c r="XFC3" s="60" t="s">
        <v>4</v>
      </c>
    </row>
    <row r="4" spans="1:11 16381:16383" ht="15" x14ac:dyDescent="0.2">
      <c r="B4" s="77"/>
      <c r="C4" s="78"/>
      <c r="D4" s="78"/>
      <c r="E4" s="78"/>
      <c r="F4" s="78"/>
      <c r="G4" s="79"/>
      <c r="XFA4" s="58"/>
      <c r="XFB4" s="58"/>
      <c r="XFC4" s="60" t="s">
        <v>5</v>
      </c>
    </row>
    <row r="5" spans="1:11 16381:16383" x14ac:dyDescent="0.15">
      <c r="B5" s="80"/>
      <c r="C5" s="81"/>
      <c r="D5" s="81"/>
      <c r="E5" s="81"/>
      <c r="F5" s="81"/>
      <c r="G5" s="82"/>
    </row>
    <row r="7" spans="1:11 16381:16383" x14ac:dyDescent="0.15">
      <c r="B7" s="83" t="s">
        <v>6</v>
      </c>
      <c r="C7" s="83"/>
      <c r="D7" s="83"/>
      <c r="E7" s="83"/>
      <c r="F7" s="83"/>
      <c r="G7" s="84"/>
    </row>
    <row r="8" spans="1:11 16381:16383" x14ac:dyDescent="0.15">
      <c r="B8" s="85"/>
      <c r="C8" s="85"/>
      <c r="D8" s="85"/>
      <c r="E8" s="85"/>
      <c r="F8" s="85"/>
      <c r="G8" s="85"/>
      <c r="H8" s="55"/>
    </row>
    <row r="9" spans="1:11 16381:16383" ht="109.5" customHeight="1" x14ac:dyDescent="0.15">
      <c r="A9" s="62">
        <v>1</v>
      </c>
      <c r="B9" s="86" t="s">
        <v>7</v>
      </c>
      <c r="C9" s="87"/>
      <c r="D9" s="87"/>
      <c r="E9" s="87"/>
      <c r="F9" s="87"/>
      <c r="G9" s="87"/>
    </row>
    <row r="10" spans="1:11 16381:16383" x14ac:dyDescent="0.15">
      <c r="A10" s="63"/>
      <c r="B10" s="36"/>
      <c r="C10" s="36"/>
      <c r="D10" s="36"/>
      <c r="E10" s="36"/>
      <c r="F10" s="36"/>
      <c r="G10" s="36"/>
    </row>
    <row r="11" spans="1:11 16381:16383" ht="13" x14ac:dyDescent="0.15">
      <c r="A11" s="63"/>
      <c r="B11" s="54" t="s">
        <v>8</v>
      </c>
      <c r="C11" s="49" t="s">
        <v>9</v>
      </c>
      <c r="D11" s="36"/>
      <c r="E11" s="36"/>
      <c r="F11" s="36"/>
      <c r="G11" s="36"/>
    </row>
    <row r="12" spans="1:11 16381:16383" ht="15" customHeight="1" x14ac:dyDescent="0.15">
      <c r="A12" s="63"/>
      <c r="B12" s="37">
        <v>1</v>
      </c>
      <c r="C12" s="38" t="s">
        <v>10</v>
      </c>
      <c r="D12" s="36"/>
      <c r="E12" s="34"/>
      <c r="F12" s="34"/>
      <c r="G12" s="34"/>
      <c r="K12" s="39"/>
    </row>
    <row r="13" spans="1:11 16381:16383" ht="15" customHeight="1" x14ac:dyDescent="0.15">
      <c r="A13" s="63"/>
      <c r="B13" s="37">
        <v>2</v>
      </c>
      <c r="C13" s="38" t="s">
        <v>11</v>
      </c>
      <c r="D13" s="36"/>
      <c r="E13" s="34"/>
      <c r="F13" s="34"/>
      <c r="G13" s="34"/>
      <c r="K13" s="39"/>
    </row>
    <row r="14" spans="1:11 16381:16383" ht="15" customHeight="1" x14ac:dyDescent="0.15">
      <c r="A14" s="63"/>
      <c r="B14" s="37">
        <v>3</v>
      </c>
      <c r="C14" s="38" t="s">
        <v>12</v>
      </c>
      <c r="D14" s="36"/>
      <c r="E14" s="36"/>
      <c r="F14" s="36"/>
      <c r="G14" s="36"/>
      <c r="K14" s="39"/>
    </row>
    <row r="15" spans="1:11 16381:16383" ht="15" customHeight="1" x14ac:dyDescent="0.15">
      <c r="A15" s="63"/>
      <c r="B15" s="37">
        <v>4</v>
      </c>
      <c r="C15" s="38" t="s">
        <v>13</v>
      </c>
      <c r="D15" s="36"/>
      <c r="E15" s="36"/>
      <c r="F15" s="36"/>
      <c r="G15" s="36"/>
      <c r="K15" s="39"/>
    </row>
    <row r="16" spans="1:11 16381:16383" ht="15" customHeight="1" x14ac:dyDescent="0.15">
      <c r="A16" s="63"/>
      <c r="B16" s="37">
        <v>5</v>
      </c>
      <c r="C16" s="38" t="s">
        <v>14</v>
      </c>
      <c r="D16" s="36"/>
      <c r="E16" s="36"/>
      <c r="F16" s="36"/>
      <c r="G16" s="36"/>
      <c r="K16" s="39"/>
    </row>
    <row r="17" spans="1:11" ht="15" customHeight="1" x14ac:dyDescent="0.15">
      <c r="A17" s="63"/>
      <c r="B17" s="37">
        <v>6</v>
      </c>
      <c r="C17" s="38" t="s">
        <v>15</v>
      </c>
      <c r="D17" s="36"/>
      <c r="E17" s="34"/>
      <c r="F17" s="34"/>
      <c r="G17" s="36"/>
      <c r="K17" s="39"/>
    </row>
    <row r="18" spans="1:11" ht="15" customHeight="1" x14ac:dyDescent="0.15">
      <c r="A18" s="63"/>
      <c r="B18" s="37">
        <v>7</v>
      </c>
      <c r="C18" s="38" t="s">
        <v>16</v>
      </c>
      <c r="D18" s="36"/>
      <c r="E18" s="36"/>
      <c r="F18" s="36"/>
      <c r="G18" s="36"/>
      <c r="K18" s="39"/>
    </row>
    <row r="19" spans="1:11" ht="15" customHeight="1" x14ac:dyDescent="0.15">
      <c r="A19" s="63"/>
      <c r="B19" s="37">
        <v>8</v>
      </c>
      <c r="C19" s="38" t="s">
        <v>17</v>
      </c>
      <c r="D19" s="36"/>
      <c r="E19" s="36"/>
      <c r="F19" s="36"/>
      <c r="G19" s="36"/>
      <c r="K19" s="39"/>
    </row>
    <row r="20" spans="1:11" ht="15" customHeight="1" x14ac:dyDescent="0.15">
      <c r="A20" s="63"/>
      <c r="B20" s="37">
        <v>9</v>
      </c>
      <c r="C20" s="38" t="s">
        <v>18</v>
      </c>
      <c r="D20" s="36"/>
      <c r="E20" s="36"/>
      <c r="F20" s="36"/>
      <c r="G20" s="36"/>
      <c r="K20" s="39"/>
    </row>
    <row r="21" spans="1:11" ht="15" customHeight="1" x14ac:dyDescent="0.15">
      <c r="A21" s="63"/>
      <c r="B21" s="37">
        <v>10</v>
      </c>
      <c r="C21" s="38" t="s">
        <v>19</v>
      </c>
      <c r="D21" s="36"/>
      <c r="E21" s="36"/>
      <c r="F21" s="36"/>
      <c r="G21" s="36"/>
    </row>
    <row r="22" spans="1:11" ht="15" customHeight="1" x14ac:dyDescent="0.15">
      <c r="A22" s="63"/>
      <c r="B22" s="37">
        <v>11</v>
      </c>
      <c r="C22" s="38" t="s">
        <v>20</v>
      </c>
      <c r="D22" s="36"/>
      <c r="E22" s="36"/>
      <c r="F22" s="36"/>
      <c r="G22" s="36"/>
    </row>
    <row r="23" spans="1:11" ht="15" customHeight="1" x14ac:dyDescent="0.15">
      <c r="A23" s="63"/>
      <c r="B23" s="56"/>
      <c r="C23" s="57"/>
      <c r="D23" s="36"/>
      <c r="F23" s="36"/>
      <c r="G23" s="36"/>
    </row>
    <row r="24" spans="1:11" ht="72" customHeight="1" x14ac:dyDescent="0.15">
      <c r="A24" s="63">
        <v>2</v>
      </c>
      <c r="B24" s="68" t="s">
        <v>21</v>
      </c>
      <c r="C24" s="70"/>
      <c r="D24" s="70"/>
      <c r="E24" s="70"/>
      <c r="F24" s="70"/>
      <c r="G24" s="70"/>
    </row>
    <row r="25" spans="1:11" ht="66" customHeight="1" x14ac:dyDescent="0.15">
      <c r="A25" s="63">
        <v>3</v>
      </c>
      <c r="B25" s="73" t="s">
        <v>22</v>
      </c>
      <c r="C25" s="74"/>
      <c r="D25" s="74"/>
      <c r="E25" s="74"/>
      <c r="F25" s="74"/>
      <c r="G25" s="74"/>
    </row>
    <row r="26" spans="1:11" ht="65.25" customHeight="1" x14ac:dyDescent="0.15">
      <c r="A26" s="63">
        <v>4</v>
      </c>
      <c r="B26" s="68" t="s">
        <v>23</v>
      </c>
      <c r="C26" s="69"/>
      <c r="D26" s="69"/>
      <c r="E26" s="69"/>
      <c r="F26" s="69"/>
      <c r="G26" s="69"/>
    </row>
    <row r="27" spans="1:11" ht="48.75" customHeight="1" x14ac:dyDescent="0.15">
      <c r="A27" s="63">
        <v>5</v>
      </c>
      <c r="B27" s="68" t="s">
        <v>24</v>
      </c>
      <c r="C27" s="70"/>
      <c r="D27" s="70"/>
      <c r="E27" s="70"/>
      <c r="F27" s="70"/>
      <c r="G27" s="70"/>
    </row>
    <row r="28" spans="1:11" ht="48" customHeight="1" x14ac:dyDescent="0.15">
      <c r="A28" s="63">
        <v>6</v>
      </c>
      <c r="B28" s="71" t="s">
        <v>25</v>
      </c>
      <c r="C28" s="72"/>
      <c r="D28" s="72"/>
      <c r="E28" s="72"/>
      <c r="F28" s="72"/>
      <c r="G28" s="72"/>
    </row>
    <row r="29" spans="1:11" ht="62.25" customHeight="1" x14ac:dyDescent="0.15">
      <c r="A29" s="63">
        <v>7</v>
      </c>
      <c r="B29" s="71" t="s">
        <v>26</v>
      </c>
      <c r="C29" s="71"/>
      <c r="D29" s="71"/>
      <c r="E29" s="71"/>
      <c r="F29" s="71"/>
      <c r="G29" s="71"/>
    </row>
    <row r="30" spans="1:11" ht="53" customHeight="1" x14ac:dyDescent="0.15">
      <c r="A30" s="63">
        <v>8</v>
      </c>
      <c r="B30" s="66" t="s">
        <v>27</v>
      </c>
      <c r="C30" s="67"/>
      <c r="D30" s="67"/>
      <c r="E30" s="67"/>
      <c r="F30" s="67"/>
      <c r="G30" s="67"/>
    </row>
  </sheetData>
  <sheetProtection selectLockedCells="1"/>
  <mergeCells count="11">
    <mergeCell ref="B25:G25"/>
    <mergeCell ref="B1:G5"/>
    <mergeCell ref="B7:G7"/>
    <mergeCell ref="B8:G8"/>
    <mergeCell ref="B9:G9"/>
    <mergeCell ref="B24:G24"/>
    <mergeCell ref="B30:G30"/>
    <mergeCell ref="B26:G26"/>
    <mergeCell ref="B27:G27"/>
    <mergeCell ref="B28:G28"/>
    <mergeCell ref="B29:G2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4FA90-AAC0-419A-BDE8-84B190E9CE62}">
  <dimension ref="A1:R87"/>
  <sheetViews>
    <sheetView showGridLines="0" zoomScale="70" zoomScaleNormal="70" workbookViewId="0">
      <selection activeCell="A15" sqref="A15"/>
    </sheetView>
  </sheetViews>
  <sheetFormatPr baseColWidth="10" defaultColWidth="11.5" defaultRowHeight="12.75" customHeight="1" x14ac:dyDescent="0.2"/>
  <cols>
    <col min="1" max="1" width="11.5" style="1"/>
    <col min="2" max="2" width="33.83203125" style="1" customWidth="1"/>
    <col min="3" max="3" width="43.5" style="1" bestFit="1" customWidth="1"/>
    <col min="4" max="4" width="7.83203125" style="1" customWidth="1"/>
    <col min="5" max="5" width="5.6640625" style="1" customWidth="1"/>
    <col min="6" max="6" width="6.83203125" style="1" customWidth="1"/>
    <col min="7" max="11" width="17.83203125" style="1" customWidth="1"/>
    <col min="12" max="12" width="8" style="1" customWidth="1"/>
    <col min="13" max="13" width="8.33203125" style="1" customWidth="1"/>
    <col min="14" max="18" width="17.83203125" style="1" customWidth="1"/>
    <col min="19" max="16381" width="9.1640625" style="1"/>
    <col min="16382" max="16382" width="11.5" style="1" bestFit="1" customWidth="1"/>
    <col min="16383" max="16384" width="11.5" style="1"/>
  </cols>
  <sheetData>
    <row r="1" spans="1:18" ht="14" customHeight="1" x14ac:dyDescent="0.2">
      <c r="A1" s="141" t="str">
        <f>Instrucciones!B1</f>
        <v>Fondo de Energías No Convencionales y Gestión Eficiente de la Energía - FENOGE
Anexo 04- Formato de cotización</v>
      </c>
      <c r="B1" s="142"/>
      <c r="C1" s="142"/>
      <c r="D1" s="142"/>
      <c r="E1" s="142"/>
      <c r="F1" s="142"/>
      <c r="G1" s="142"/>
      <c r="H1" s="142"/>
      <c r="I1" s="143"/>
    </row>
    <row r="2" spans="1:18" ht="14" x14ac:dyDescent="0.2">
      <c r="A2" s="144"/>
      <c r="B2" s="145"/>
      <c r="C2" s="145"/>
      <c r="D2" s="145"/>
      <c r="E2" s="145"/>
      <c r="F2" s="145"/>
      <c r="G2" s="145"/>
      <c r="H2" s="145"/>
      <c r="I2" s="146"/>
    </row>
    <row r="3" spans="1:18" ht="14" x14ac:dyDescent="0.2">
      <c r="A3" s="144"/>
      <c r="B3" s="145"/>
      <c r="C3" s="145"/>
      <c r="D3" s="145"/>
      <c r="E3" s="145"/>
      <c r="F3" s="145"/>
      <c r="G3" s="145"/>
      <c r="H3" s="145"/>
      <c r="I3" s="146"/>
    </row>
    <row r="4" spans="1:18" ht="14" x14ac:dyDescent="0.2">
      <c r="A4" s="144"/>
      <c r="B4" s="145"/>
      <c r="C4" s="145"/>
      <c r="D4" s="145"/>
      <c r="E4" s="145"/>
      <c r="F4" s="145"/>
      <c r="G4" s="145"/>
      <c r="H4" s="145"/>
      <c r="I4" s="146"/>
    </row>
    <row r="5" spans="1:18" ht="14" x14ac:dyDescent="0.2">
      <c r="A5" s="147"/>
      <c r="B5" s="148"/>
      <c r="C5" s="148"/>
      <c r="D5" s="148"/>
      <c r="E5" s="148"/>
      <c r="F5" s="148"/>
      <c r="G5" s="148"/>
      <c r="H5" s="148"/>
      <c r="I5" s="149"/>
    </row>
    <row r="6" spans="1:18" ht="14" x14ac:dyDescent="0.2">
      <c r="A6" s="3"/>
      <c r="B6" s="3"/>
      <c r="C6" s="3"/>
      <c r="D6" s="3"/>
      <c r="E6" s="3"/>
    </row>
    <row r="7" spans="1:18" ht="14" x14ac:dyDescent="0.2">
      <c r="A7" s="150" t="s">
        <v>28</v>
      </c>
      <c r="B7" s="151"/>
      <c r="C7" s="151"/>
      <c r="D7" s="151"/>
      <c r="E7" s="151"/>
      <c r="F7" s="151"/>
      <c r="G7" s="151"/>
      <c r="H7" s="151"/>
      <c r="I7" s="152"/>
    </row>
    <row r="8" spans="1:18" ht="14" x14ac:dyDescent="0.2">
      <c r="A8" s="130" t="s">
        <v>29</v>
      </c>
      <c r="B8" s="131"/>
      <c r="C8" s="131"/>
      <c r="D8" s="153"/>
      <c r="E8" s="132"/>
      <c r="F8" s="132"/>
      <c r="G8" s="132"/>
      <c r="H8" s="132"/>
      <c r="I8" s="133"/>
    </row>
    <row r="9" spans="1:18" ht="14" x14ac:dyDescent="0.2">
      <c r="A9" s="130" t="s">
        <v>30</v>
      </c>
      <c r="B9" s="131"/>
      <c r="C9" s="131"/>
      <c r="D9" s="132"/>
      <c r="E9" s="132"/>
      <c r="F9" s="132"/>
      <c r="G9" s="132"/>
      <c r="H9" s="132"/>
      <c r="I9" s="133"/>
    </row>
    <row r="10" spans="1:18" ht="14" x14ac:dyDescent="0.2">
      <c r="A10" s="130" t="s">
        <v>31</v>
      </c>
      <c r="B10" s="131"/>
      <c r="C10" s="131"/>
      <c r="D10" s="132"/>
      <c r="E10" s="132"/>
      <c r="F10" s="132"/>
      <c r="G10" s="132"/>
      <c r="H10" s="132"/>
      <c r="I10" s="133"/>
    </row>
    <row r="11" spans="1:18" ht="14" x14ac:dyDescent="0.2">
      <c r="A11" s="4"/>
      <c r="B11" s="4"/>
      <c r="C11" s="4"/>
      <c r="D11" s="5"/>
      <c r="E11" s="5"/>
      <c r="F11" s="5"/>
      <c r="G11" s="5"/>
      <c r="H11" s="5"/>
      <c r="I11" s="5"/>
    </row>
    <row r="12" spans="1:18" ht="13" customHeight="1" x14ac:dyDescent="0.2">
      <c r="A12" s="40" t="s">
        <v>32</v>
      </c>
      <c r="B12" s="33">
        <v>9</v>
      </c>
      <c r="C12" s="134" t="s">
        <v>33</v>
      </c>
      <c r="D12" s="135"/>
      <c r="E12" s="136" t="str">
        <f>+VLOOKUP(B12,Instrucciones!B12:C22,2,FALSE)</f>
        <v> Chocó y Antioquia </v>
      </c>
      <c r="F12" s="136"/>
      <c r="G12" s="136"/>
      <c r="H12" s="136"/>
      <c r="I12" s="137"/>
    </row>
    <row r="13" spans="1:18" ht="14" x14ac:dyDescent="0.2">
      <c r="A13" s="7"/>
      <c r="B13" s="7"/>
      <c r="C13" s="7"/>
      <c r="D13" s="7"/>
      <c r="E13" s="7"/>
      <c r="F13" s="7"/>
      <c r="G13" s="7"/>
      <c r="H13" s="7"/>
      <c r="I13" s="7"/>
    </row>
    <row r="14" spans="1:18" ht="14" x14ac:dyDescent="0.2">
      <c r="A14" s="138" t="s">
        <v>34</v>
      </c>
      <c r="B14" s="139"/>
      <c r="C14" s="139"/>
      <c r="D14" s="139"/>
      <c r="E14" s="139"/>
      <c r="F14" s="139"/>
      <c r="G14" s="139"/>
      <c r="H14" s="139"/>
      <c r="I14" s="139"/>
      <c r="J14" s="139"/>
      <c r="K14" s="139"/>
      <c r="L14" s="139"/>
      <c r="M14" s="139"/>
      <c r="N14" s="139"/>
      <c r="O14" s="139"/>
      <c r="P14" s="139"/>
      <c r="Q14" s="139"/>
      <c r="R14" s="139"/>
    </row>
    <row r="15" spans="1:18" ht="14" x14ac:dyDescent="0.2">
      <c r="A15" s="10"/>
      <c r="B15" s="7"/>
      <c r="C15" s="7"/>
      <c r="D15" s="7"/>
      <c r="E15" s="7"/>
      <c r="F15" s="7"/>
      <c r="G15" s="7"/>
      <c r="H15" s="7"/>
      <c r="I15" s="7"/>
    </row>
    <row r="16" spans="1:18" ht="14.5" customHeight="1" x14ac:dyDescent="0.2">
      <c r="A16" s="17"/>
      <c r="E16" s="119"/>
      <c r="F16" s="140" t="s">
        <v>35</v>
      </c>
      <c r="G16" s="94"/>
      <c r="H16" s="94"/>
      <c r="I16" s="94"/>
      <c r="J16" s="94"/>
      <c r="K16" s="94"/>
      <c r="L16" s="94"/>
      <c r="M16" s="94"/>
      <c r="N16" s="94"/>
      <c r="O16" s="94"/>
      <c r="P16" s="94"/>
      <c r="Q16" s="94"/>
      <c r="R16" s="94"/>
    </row>
    <row r="17" spans="1:18" ht="14.5" customHeight="1" x14ac:dyDescent="0.2">
      <c r="A17" s="17"/>
      <c r="E17" s="119"/>
      <c r="F17" s="99" t="s">
        <v>36</v>
      </c>
      <c r="G17" s="100"/>
      <c r="H17" s="100"/>
      <c r="I17" s="100"/>
      <c r="J17" s="100"/>
      <c r="K17" s="100"/>
      <c r="L17" s="119"/>
      <c r="M17" s="100" t="s">
        <v>37</v>
      </c>
      <c r="N17" s="100"/>
      <c r="O17" s="100"/>
      <c r="P17" s="100"/>
      <c r="Q17" s="100"/>
      <c r="R17" s="100"/>
    </row>
    <row r="18" spans="1:18" ht="14" customHeight="1" x14ac:dyDescent="0.2">
      <c r="A18" s="96" t="s">
        <v>38</v>
      </c>
      <c r="B18" s="96" t="s">
        <v>39</v>
      </c>
      <c r="C18" s="96" t="s">
        <v>40</v>
      </c>
      <c r="D18" s="96" t="s">
        <v>41</v>
      </c>
      <c r="E18" s="119"/>
      <c r="F18" s="102" t="s">
        <v>42</v>
      </c>
      <c r="G18" s="102"/>
      <c r="H18" s="102"/>
      <c r="I18" s="102"/>
      <c r="J18" s="102"/>
      <c r="K18" s="102"/>
      <c r="L18" s="119"/>
      <c r="M18" s="102" t="s">
        <v>43</v>
      </c>
      <c r="N18" s="102"/>
      <c r="O18" s="102"/>
      <c r="P18" s="102"/>
      <c r="Q18" s="102"/>
      <c r="R18" s="102"/>
    </row>
    <row r="19" spans="1:18" ht="45" x14ac:dyDescent="0.2">
      <c r="A19" s="96"/>
      <c r="B19" s="96"/>
      <c r="C19" s="96"/>
      <c r="D19" s="96"/>
      <c r="E19" s="119"/>
      <c r="F19" s="14" t="s">
        <v>44</v>
      </c>
      <c r="G19" s="28" t="s">
        <v>45</v>
      </c>
      <c r="H19" s="27" t="s">
        <v>46</v>
      </c>
      <c r="I19" s="27" t="s">
        <v>47</v>
      </c>
      <c r="J19" s="27" t="s">
        <v>48</v>
      </c>
      <c r="K19" s="13" t="s">
        <v>49</v>
      </c>
      <c r="L19" s="119"/>
      <c r="M19" s="14" t="s">
        <v>44</v>
      </c>
      <c r="N19" s="28" t="s">
        <v>45</v>
      </c>
      <c r="O19" s="27" t="s">
        <v>46</v>
      </c>
      <c r="P19" s="27" t="s">
        <v>47</v>
      </c>
      <c r="Q19" s="27" t="s">
        <v>48</v>
      </c>
      <c r="R19" s="13" t="s">
        <v>49</v>
      </c>
    </row>
    <row r="20" spans="1:18" ht="88.5" customHeight="1" x14ac:dyDescent="0.2">
      <c r="A20" s="11" t="s">
        <v>50</v>
      </c>
      <c r="B20" s="8" t="s">
        <v>51</v>
      </c>
      <c r="C20" s="65" t="s">
        <v>52</v>
      </c>
      <c r="D20" s="11" t="s">
        <v>53</v>
      </c>
      <c r="E20" s="119"/>
      <c r="F20" s="11">
        <v>1</v>
      </c>
      <c r="G20" s="44"/>
      <c r="H20" s="45"/>
      <c r="I20" s="45"/>
      <c r="J20" s="45"/>
      <c r="K20" s="45"/>
      <c r="L20" s="119"/>
      <c r="M20" s="9">
        <v>1</v>
      </c>
      <c r="N20" s="47"/>
      <c r="O20" s="47"/>
      <c r="P20" s="47"/>
      <c r="Q20" s="47"/>
      <c r="R20" s="47"/>
    </row>
    <row r="21" spans="1:18" ht="82.5" customHeight="1" x14ac:dyDescent="0.2">
      <c r="A21" s="11" t="s">
        <v>54</v>
      </c>
      <c r="B21" s="8" t="s">
        <v>55</v>
      </c>
      <c r="C21" s="65" t="s">
        <v>52</v>
      </c>
      <c r="D21" s="11" t="s">
        <v>53</v>
      </c>
      <c r="E21" s="119"/>
      <c r="F21" s="11">
        <v>1</v>
      </c>
      <c r="G21" s="46"/>
      <c r="H21" s="47"/>
      <c r="I21" s="47"/>
      <c r="J21" s="47"/>
      <c r="K21" s="47"/>
      <c r="L21" s="119"/>
      <c r="M21" s="11">
        <v>1</v>
      </c>
      <c r="N21" s="47"/>
      <c r="O21" s="47"/>
      <c r="P21" s="47"/>
      <c r="Q21" s="47"/>
      <c r="R21" s="47"/>
    </row>
    <row r="22" spans="1:18" ht="14" x14ac:dyDescent="0.2">
      <c r="A22" s="90" t="s">
        <v>56</v>
      </c>
      <c r="B22" s="90"/>
      <c r="C22" s="90"/>
      <c r="D22" s="90"/>
      <c r="E22" s="119"/>
      <c r="F22" s="50"/>
      <c r="G22" s="29">
        <f t="shared" ref="G22:K22" si="0">SUM(G20:G21)</f>
        <v>0</v>
      </c>
      <c r="H22" s="29">
        <f t="shared" si="0"/>
        <v>0</v>
      </c>
      <c r="I22" s="29">
        <f t="shared" si="0"/>
        <v>0</v>
      </c>
      <c r="J22" s="29">
        <f t="shared" si="0"/>
        <v>0</v>
      </c>
      <c r="K22" s="29">
        <f t="shared" si="0"/>
        <v>0</v>
      </c>
      <c r="L22" s="15"/>
      <c r="M22" s="50"/>
      <c r="N22" s="29">
        <f t="shared" ref="N22:R22" si="1">SUM(N20:N21)</f>
        <v>0</v>
      </c>
      <c r="O22" s="29">
        <f t="shared" si="1"/>
        <v>0</v>
      </c>
      <c r="P22" s="29">
        <f t="shared" si="1"/>
        <v>0</v>
      </c>
      <c r="Q22" s="29">
        <f t="shared" si="1"/>
        <v>0</v>
      </c>
      <c r="R22" s="29">
        <f t="shared" si="1"/>
        <v>0</v>
      </c>
    </row>
    <row r="23" spans="1:18" ht="15" customHeight="1" x14ac:dyDescent="0.2">
      <c r="A23" s="90" t="s">
        <v>57</v>
      </c>
      <c r="B23" s="90"/>
      <c r="C23" s="90"/>
      <c r="D23" s="90"/>
      <c r="E23" s="119"/>
      <c r="F23" s="51"/>
      <c r="G23" s="29">
        <f t="shared" ref="G23:K23" si="2">G22*$F$23</f>
        <v>0</v>
      </c>
      <c r="H23" s="29">
        <f t="shared" si="2"/>
        <v>0</v>
      </c>
      <c r="I23" s="29">
        <f t="shared" si="2"/>
        <v>0</v>
      </c>
      <c r="J23" s="29">
        <f t="shared" si="2"/>
        <v>0</v>
      </c>
      <c r="K23" s="29">
        <f t="shared" si="2"/>
        <v>0</v>
      </c>
      <c r="L23" s="15"/>
      <c r="M23" s="51"/>
      <c r="N23" s="29">
        <f>N22*$M$23</f>
        <v>0</v>
      </c>
      <c r="O23" s="29">
        <f t="shared" ref="O23:R23" si="3">O22*$M$23</f>
        <v>0</v>
      </c>
      <c r="P23" s="29">
        <f t="shared" si="3"/>
        <v>0</v>
      </c>
      <c r="Q23" s="29">
        <f t="shared" si="3"/>
        <v>0</v>
      </c>
      <c r="R23" s="29">
        <f t="shared" si="3"/>
        <v>0</v>
      </c>
    </row>
    <row r="24" spans="1:18" ht="15" customHeight="1" x14ac:dyDescent="0.2">
      <c r="A24" s="90" t="s">
        <v>58</v>
      </c>
      <c r="B24" s="90"/>
      <c r="C24" s="90"/>
      <c r="D24" s="90"/>
      <c r="E24" s="119"/>
      <c r="F24" s="50"/>
      <c r="G24" s="29">
        <f>+G22+G23</f>
        <v>0</v>
      </c>
      <c r="H24" s="29">
        <f t="shared" ref="H24:K24" si="4">+H22+H23</f>
        <v>0</v>
      </c>
      <c r="I24" s="29">
        <f t="shared" si="4"/>
        <v>0</v>
      </c>
      <c r="J24" s="29">
        <f t="shared" si="4"/>
        <v>0</v>
      </c>
      <c r="K24" s="29">
        <f t="shared" si="4"/>
        <v>0</v>
      </c>
      <c r="L24" s="15"/>
      <c r="M24" s="50"/>
      <c r="N24" s="29">
        <f>+N22+N23</f>
        <v>0</v>
      </c>
      <c r="O24" s="29">
        <f t="shared" ref="O24:R24" si="5">+O22+O23</f>
        <v>0</v>
      </c>
      <c r="P24" s="29">
        <f t="shared" si="5"/>
        <v>0</v>
      </c>
      <c r="Q24" s="29">
        <f t="shared" si="5"/>
        <v>0</v>
      </c>
      <c r="R24" s="29">
        <f t="shared" si="5"/>
        <v>0</v>
      </c>
    </row>
    <row r="25" spans="1:18" ht="15" customHeight="1" x14ac:dyDescent="0.2">
      <c r="A25" s="3"/>
      <c r="B25" s="3"/>
      <c r="C25" s="3"/>
      <c r="D25" s="3"/>
      <c r="E25" s="15"/>
      <c r="F25" s="3"/>
      <c r="G25" s="25"/>
      <c r="H25" s="25"/>
      <c r="I25" s="25"/>
      <c r="J25" s="25"/>
      <c r="K25" s="25"/>
      <c r="L25" s="15"/>
      <c r="M25" s="3"/>
      <c r="N25" s="25"/>
      <c r="O25" s="25"/>
      <c r="P25" s="25"/>
      <c r="Q25" s="25"/>
      <c r="R25" s="25"/>
    </row>
    <row r="26" spans="1:18" ht="14" x14ac:dyDescent="0.2"/>
    <row r="27" spans="1:18" ht="14" x14ac:dyDescent="0.2">
      <c r="A27" s="92" t="s">
        <v>59</v>
      </c>
      <c r="B27" s="93"/>
      <c r="C27" s="93"/>
      <c r="D27" s="93"/>
      <c r="E27" s="93"/>
      <c r="F27" s="93"/>
      <c r="G27" s="93"/>
      <c r="H27" s="93"/>
      <c r="I27" s="93"/>
      <c r="J27" s="93"/>
      <c r="K27" s="93"/>
      <c r="L27" s="93"/>
      <c r="M27" s="93"/>
      <c r="N27" s="93"/>
      <c r="O27" s="93"/>
      <c r="P27" s="93"/>
      <c r="Q27" s="93"/>
      <c r="R27" s="93"/>
    </row>
    <row r="28" spans="1:18" ht="14" x14ac:dyDescent="0.2">
      <c r="A28" s="17"/>
    </row>
    <row r="29" spans="1:18" ht="14" x14ac:dyDescent="0.2">
      <c r="A29" s="17"/>
      <c r="F29" s="94" t="s">
        <v>60</v>
      </c>
      <c r="G29" s="94"/>
      <c r="H29" s="94"/>
      <c r="I29" s="94"/>
      <c r="J29" s="94"/>
      <c r="K29" s="94"/>
      <c r="L29" s="94"/>
      <c r="M29" s="94"/>
      <c r="N29" s="94"/>
      <c r="O29" s="94"/>
      <c r="P29" s="94"/>
      <c r="Q29" s="94"/>
      <c r="R29" s="94"/>
    </row>
    <row r="30" spans="1:18" ht="14" x14ac:dyDescent="0.2">
      <c r="A30" s="17"/>
      <c r="F30" s="100" t="s">
        <v>36</v>
      </c>
      <c r="G30" s="100"/>
      <c r="H30" s="100"/>
      <c r="I30" s="100"/>
      <c r="J30" s="100"/>
      <c r="K30" s="100"/>
      <c r="L30" s="125"/>
      <c r="M30" s="100" t="s">
        <v>37</v>
      </c>
      <c r="N30" s="100"/>
      <c r="O30" s="100"/>
      <c r="P30" s="100"/>
      <c r="Q30" s="100"/>
      <c r="R30" s="100"/>
    </row>
    <row r="31" spans="1:18" ht="13" customHeight="1" x14ac:dyDescent="0.2">
      <c r="A31" s="120" t="s">
        <v>38</v>
      </c>
      <c r="B31" s="96" t="s">
        <v>39</v>
      </c>
      <c r="C31" s="96" t="s">
        <v>40</v>
      </c>
      <c r="D31" s="96" t="s">
        <v>41</v>
      </c>
      <c r="E31" s="107"/>
      <c r="F31" s="102" t="s">
        <v>42</v>
      </c>
      <c r="G31" s="102"/>
      <c r="H31" s="102"/>
      <c r="I31" s="102"/>
      <c r="J31" s="102"/>
      <c r="K31" s="102"/>
      <c r="L31" s="125"/>
      <c r="M31" s="102" t="s">
        <v>42</v>
      </c>
      <c r="N31" s="102"/>
      <c r="O31" s="102"/>
      <c r="P31" s="102"/>
      <c r="Q31" s="102"/>
      <c r="R31" s="102"/>
    </row>
    <row r="32" spans="1:18" ht="45" x14ac:dyDescent="0.2">
      <c r="A32" s="120"/>
      <c r="B32" s="96"/>
      <c r="C32" s="96"/>
      <c r="D32" s="96"/>
      <c r="E32" s="107"/>
      <c r="F32" s="14" t="s">
        <v>44</v>
      </c>
      <c r="G32" s="28" t="s">
        <v>45</v>
      </c>
      <c r="H32" s="27" t="s">
        <v>46</v>
      </c>
      <c r="I32" s="27" t="s">
        <v>47</v>
      </c>
      <c r="J32" s="27" t="s">
        <v>48</v>
      </c>
      <c r="K32" s="13" t="s">
        <v>49</v>
      </c>
      <c r="L32" s="125"/>
      <c r="M32" s="14" t="s">
        <v>44</v>
      </c>
      <c r="N32" s="28" t="s">
        <v>45</v>
      </c>
      <c r="O32" s="27" t="s">
        <v>46</v>
      </c>
      <c r="P32" s="27" t="s">
        <v>47</v>
      </c>
      <c r="Q32" s="27" t="s">
        <v>48</v>
      </c>
      <c r="R32" s="13" t="s">
        <v>49</v>
      </c>
    </row>
    <row r="33" spans="1:18" ht="20.25" customHeight="1" x14ac:dyDescent="0.2">
      <c r="A33" s="12" t="s">
        <v>61</v>
      </c>
      <c r="B33" s="8" t="s">
        <v>62</v>
      </c>
      <c r="C33" s="109" t="s">
        <v>63</v>
      </c>
      <c r="D33" s="11" t="s">
        <v>53</v>
      </c>
      <c r="E33" s="107"/>
      <c r="F33" s="11">
        <v>0</v>
      </c>
      <c r="G33" s="23" t="s">
        <v>64</v>
      </c>
      <c r="H33" s="23" t="s">
        <v>64</v>
      </c>
      <c r="I33" s="23" t="s">
        <v>64</v>
      </c>
      <c r="J33" s="23" t="s">
        <v>64</v>
      </c>
      <c r="K33" s="23" t="s">
        <v>64</v>
      </c>
      <c r="L33" s="125"/>
      <c r="M33" s="11">
        <v>1</v>
      </c>
      <c r="N33" s="43"/>
      <c r="O33" s="43"/>
      <c r="P33" s="43"/>
      <c r="Q33" s="43"/>
      <c r="R33" s="43"/>
    </row>
    <row r="34" spans="1:18" ht="20.25" customHeight="1" x14ac:dyDescent="0.2">
      <c r="A34" s="12" t="s">
        <v>65</v>
      </c>
      <c r="B34" s="8" t="s">
        <v>66</v>
      </c>
      <c r="C34" s="110"/>
      <c r="D34" s="11" t="s">
        <v>53</v>
      </c>
      <c r="E34" s="107"/>
      <c r="F34" s="11">
        <v>1</v>
      </c>
      <c r="G34" s="43"/>
      <c r="H34" s="43"/>
      <c r="I34" s="43"/>
      <c r="J34" s="43"/>
      <c r="K34" s="43"/>
      <c r="L34" s="125"/>
      <c r="M34" s="11">
        <v>0</v>
      </c>
      <c r="N34" s="23" t="s">
        <v>64</v>
      </c>
      <c r="O34" s="23" t="s">
        <v>64</v>
      </c>
      <c r="P34" s="23" t="s">
        <v>64</v>
      </c>
      <c r="Q34" s="23" t="s">
        <v>64</v>
      </c>
      <c r="R34" s="23" t="s">
        <v>64</v>
      </c>
    </row>
    <row r="35" spans="1:18" ht="20.25" customHeight="1" x14ac:dyDescent="0.2">
      <c r="A35" s="12" t="s">
        <v>67</v>
      </c>
      <c r="B35" s="8" t="s">
        <v>68</v>
      </c>
      <c r="C35" s="110"/>
      <c r="D35" s="11" t="s">
        <v>53</v>
      </c>
      <c r="E35" s="107"/>
      <c r="F35" s="11">
        <v>1</v>
      </c>
      <c r="G35" s="43"/>
      <c r="H35" s="43"/>
      <c r="I35" s="43"/>
      <c r="J35" s="43"/>
      <c r="K35" s="43"/>
      <c r="L35" s="125"/>
      <c r="M35" s="11">
        <v>0</v>
      </c>
      <c r="N35" s="23" t="s">
        <v>64</v>
      </c>
      <c r="O35" s="23" t="s">
        <v>64</v>
      </c>
      <c r="P35" s="23" t="s">
        <v>64</v>
      </c>
      <c r="Q35" s="23" t="s">
        <v>64</v>
      </c>
      <c r="R35" s="23" t="s">
        <v>64</v>
      </c>
    </row>
    <row r="36" spans="1:18" ht="20.25" customHeight="1" x14ac:dyDescent="0.2">
      <c r="A36" s="12" t="s">
        <v>69</v>
      </c>
      <c r="B36" s="8" t="s">
        <v>70</v>
      </c>
      <c r="C36" s="110"/>
      <c r="D36" s="11" t="s">
        <v>53</v>
      </c>
      <c r="E36" s="107"/>
      <c r="F36" s="11">
        <v>1</v>
      </c>
      <c r="G36" s="43"/>
      <c r="H36" s="43"/>
      <c r="I36" s="43"/>
      <c r="J36" s="43"/>
      <c r="K36" s="43"/>
      <c r="L36" s="125"/>
      <c r="M36" s="11">
        <v>0</v>
      </c>
      <c r="N36" s="23" t="s">
        <v>64</v>
      </c>
      <c r="O36" s="23" t="s">
        <v>64</v>
      </c>
      <c r="P36" s="23" t="s">
        <v>64</v>
      </c>
      <c r="Q36" s="23" t="s">
        <v>64</v>
      </c>
      <c r="R36" s="23" t="s">
        <v>64</v>
      </c>
    </row>
    <row r="37" spans="1:18" ht="20.25" customHeight="1" x14ac:dyDescent="0.2">
      <c r="A37" s="12" t="s">
        <v>71</v>
      </c>
      <c r="B37" s="8" t="s">
        <v>72</v>
      </c>
      <c r="C37" s="110"/>
      <c r="D37" s="11" t="s">
        <v>53</v>
      </c>
      <c r="E37" s="107"/>
      <c r="F37" s="11">
        <v>1</v>
      </c>
      <c r="G37" s="43"/>
      <c r="H37" s="43"/>
      <c r="I37" s="43"/>
      <c r="J37" s="43"/>
      <c r="K37" s="43"/>
      <c r="L37" s="125"/>
      <c r="M37" s="11">
        <v>0</v>
      </c>
      <c r="N37" s="23" t="s">
        <v>64</v>
      </c>
      <c r="O37" s="23" t="s">
        <v>64</v>
      </c>
      <c r="P37" s="23" t="s">
        <v>64</v>
      </c>
      <c r="Q37" s="23" t="s">
        <v>64</v>
      </c>
      <c r="R37" s="23" t="s">
        <v>64</v>
      </c>
    </row>
    <row r="38" spans="1:18" ht="20.25" customHeight="1" x14ac:dyDescent="0.2">
      <c r="A38" s="12" t="s">
        <v>73</v>
      </c>
      <c r="B38" s="41" t="s">
        <v>74</v>
      </c>
      <c r="C38" s="110"/>
      <c r="D38" s="11" t="s">
        <v>53</v>
      </c>
      <c r="E38" s="107"/>
      <c r="F38" s="11">
        <v>1</v>
      </c>
      <c r="G38" s="43"/>
      <c r="H38" s="43"/>
      <c r="I38" s="43"/>
      <c r="J38" s="43"/>
      <c r="K38" s="43"/>
      <c r="L38" s="125"/>
      <c r="M38" s="11">
        <v>0</v>
      </c>
      <c r="N38" s="23" t="s">
        <v>64</v>
      </c>
      <c r="O38" s="23" t="s">
        <v>64</v>
      </c>
      <c r="P38" s="23" t="s">
        <v>64</v>
      </c>
      <c r="Q38" s="23" t="s">
        <v>64</v>
      </c>
      <c r="R38" s="23" t="s">
        <v>64</v>
      </c>
    </row>
    <row r="39" spans="1:18" ht="30" x14ac:dyDescent="0.2">
      <c r="A39" s="12" t="s">
        <v>75</v>
      </c>
      <c r="B39" s="41" t="s">
        <v>76</v>
      </c>
      <c r="C39" s="111"/>
      <c r="D39" s="11" t="s">
        <v>53</v>
      </c>
      <c r="E39" s="107"/>
      <c r="F39" s="11">
        <v>1</v>
      </c>
      <c r="G39" s="43"/>
      <c r="H39" s="43"/>
      <c r="I39" s="43"/>
      <c r="J39" s="43"/>
      <c r="K39" s="43"/>
      <c r="L39" s="125"/>
      <c r="M39" s="11">
        <v>0</v>
      </c>
      <c r="N39" s="23" t="s">
        <v>64</v>
      </c>
      <c r="O39" s="23" t="s">
        <v>64</v>
      </c>
      <c r="P39" s="23" t="s">
        <v>64</v>
      </c>
      <c r="Q39" s="23" t="s">
        <v>64</v>
      </c>
      <c r="R39" s="23" t="s">
        <v>64</v>
      </c>
    </row>
    <row r="40" spans="1:18" ht="60" customHeight="1" x14ac:dyDescent="0.2">
      <c r="A40" s="12" t="s">
        <v>77</v>
      </c>
      <c r="B40" s="8" t="s">
        <v>78</v>
      </c>
      <c r="C40" s="112" t="s">
        <v>79</v>
      </c>
      <c r="D40" s="11" t="s">
        <v>53</v>
      </c>
      <c r="E40" s="107"/>
      <c r="F40" s="11">
        <v>1</v>
      </c>
      <c r="G40" s="43"/>
      <c r="H40" s="43"/>
      <c r="I40" s="43"/>
      <c r="J40" s="43"/>
      <c r="K40" s="43"/>
      <c r="L40" s="125"/>
      <c r="M40" s="11">
        <v>1</v>
      </c>
      <c r="N40" s="43"/>
      <c r="O40" s="43"/>
      <c r="P40" s="43"/>
      <c r="Q40" s="43"/>
      <c r="R40" s="43"/>
    </row>
    <row r="41" spans="1:18" ht="60" customHeight="1" x14ac:dyDescent="0.2">
      <c r="A41" s="12" t="s">
        <v>80</v>
      </c>
      <c r="B41" s="8" t="s">
        <v>81</v>
      </c>
      <c r="C41" s="113"/>
      <c r="D41" s="11" t="s">
        <v>53</v>
      </c>
      <c r="E41" s="107"/>
      <c r="F41" s="11">
        <v>1</v>
      </c>
      <c r="G41" s="43"/>
      <c r="H41" s="43"/>
      <c r="I41" s="43"/>
      <c r="J41" s="43"/>
      <c r="K41" s="43"/>
      <c r="L41" s="125"/>
      <c r="M41" s="11">
        <v>1</v>
      </c>
      <c r="N41" s="43"/>
      <c r="O41" s="43"/>
      <c r="P41" s="43"/>
      <c r="Q41" s="43"/>
      <c r="R41" s="43"/>
    </row>
    <row r="42" spans="1:18" ht="60" customHeight="1" x14ac:dyDescent="0.2">
      <c r="A42" s="12" t="s">
        <v>82</v>
      </c>
      <c r="B42" s="8" t="s">
        <v>83</v>
      </c>
      <c r="C42" s="112" t="s">
        <v>84</v>
      </c>
      <c r="D42" s="11" t="s">
        <v>53</v>
      </c>
      <c r="E42" s="107"/>
      <c r="F42" s="11">
        <v>1</v>
      </c>
      <c r="G42" s="43"/>
      <c r="H42" s="43"/>
      <c r="I42" s="43"/>
      <c r="J42" s="43"/>
      <c r="K42" s="43"/>
      <c r="L42" s="125"/>
      <c r="M42" s="11">
        <v>1</v>
      </c>
      <c r="N42" s="43"/>
      <c r="O42" s="43"/>
      <c r="P42" s="43"/>
      <c r="Q42" s="43"/>
      <c r="R42" s="43"/>
    </row>
    <row r="43" spans="1:18" ht="60" customHeight="1" x14ac:dyDescent="0.2">
      <c r="A43" s="12" t="s">
        <v>85</v>
      </c>
      <c r="B43" s="8" t="s">
        <v>86</v>
      </c>
      <c r="C43" s="113"/>
      <c r="D43" s="11" t="s">
        <v>53</v>
      </c>
      <c r="E43" s="107"/>
      <c r="F43" s="11">
        <v>1</v>
      </c>
      <c r="G43" s="43"/>
      <c r="H43" s="43"/>
      <c r="I43" s="43"/>
      <c r="J43" s="43"/>
      <c r="K43" s="43"/>
      <c r="L43" s="125"/>
      <c r="M43" s="11">
        <v>1</v>
      </c>
      <c r="N43" s="43"/>
      <c r="O43" s="43"/>
      <c r="P43" s="43"/>
      <c r="Q43" s="43"/>
      <c r="R43" s="43"/>
    </row>
    <row r="44" spans="1:18" ht="159.75" customHeight="1" x14ac:dyDescent="0.2">
      <c r="A44" s="12" t="s">
        <v>87</v>
      </c>
      <c r="B44" s="8" t="s">
        <v>88</v>
      </c>
      <c r="C44" s="65" t="s">
        <v>89</v>
      </c>
      <c r="D44" s="11" t="s">
        <v>53</v>
      </c>
      <c r="E44" s="107"/>
      <c r="F44" s="11">
        <v>1</v>
      </c>
      <c r="G44" s="43"/>
      <c r="H44" s="43"/>
      <c r="I44" s="43"/>
      <c r="J44" s="43"/>
      <c r="K44" s="43"/>
      <c r="L44" s="125"/>
      <c r="M44" s="11">
        <v>1</v>
      </c>
      <c r="N44" s="43"/>
      <c r="O44" s="43"/>
      <c r="P44" s="43"/>
      <c r="Q44" s="43"/>
      <c r="R44" s="43"/>
    </row>
    <row r="45" spans="1:18" ht="114" customHeight="1" x14ac:dyDescent="0.2">
      <c r="A45" s="12" t="s">
        <v>90</v>
      </c>
      <c r="B45" s="8" t="s">
        <v>91</v>
      </c>
      <c r="C45" s="64" t="s">
        <v>92</v>
      </c>
      <c r="D45" s="11" t="s">
        <v>53</v>
      </c>
      <c r="E45" s="107"/>
      <c r="F45" s="11">
        <v>1</v>
      </c>
      <c r="G45" s="43"/>
      <c r="H45" s="43"/>
      <c r="I45" s="43"/>
      <c r="J45" s="43"/>
      <c r="K45" s="43"/>
      <c r="L45" s="125"/>
      <c r="M45" s="11">
        <v>1</v>
      </c>
      <c r="N45" s="43"/>
      <c r="O45" s="43"/>
      <c r="P45" s="43"/>
      <c r="Q45" s="43"/>
      <c r="R45" s="43"/>
    </row>
    <row r="46" spans="1:18" ht="114" customHeight="1" x14ac:dyDescent="0.2">
      <c r="A46" s="12" t="s">
        <v>93</v>
      </c>
      <c r="B46" s="8" t="s">
        <v>94</v>
      </c>
      <c r="C46" s="64" t="s">
        <v>95</v>
      </c>
      <c r="D46" s="11" t="s">
        <v>53</v>
      </c>
      <c r="E46" s="107"/>
      <c r="F46" s="11">
        <v>1</v>
      </c>
      <c r="G46" s="43"/>
      <c r="H46" s="43"/>
      <c r="I46" s="43"/>
      <c r="J46" s="43"/>
      <c r="K46" s="43"/>
      <c r="L46" s="125"/>
      <c r="M46" s="11">
        <v>1</v>
      </c>
      <c r="N46" s="43"/>
      <c r="O46" s="43"/>
      <c r="P46" s="43"/>
      <c r="Q46" s="43"/>
      <c r="R46" s="43"/>
    </row>
    <row r="47" spans="1:18" ht="39.75" customHeight="1" x14ac:dyDescent="0.2">
      <c r="A47" s="12" t="s">
        <v>96</v>
      </c>
      <c r="B47" s="8" t="s">
        <v>97</v>
      </c>
      <c r="C47" s="109" t="s">
        <v>98</v>
      </c>
      <c r="D47" s="11" t="s">
        <v>53</v>
      </c>
      <c r="E47" s="107"/>
      <c r="F47" s="11">
        <v>1</v>
      </c>
      <c r="G47" s="43"/>
      <c r="H47" s="43"/>
      <c r="I47" s="43"/>
      <c r="J47" s="43"/>
      <c r="K47" s="43"/>
      <c r="L47" s="125"/>
      <c r="M47" s="11">
        <v>1</v>
      </c>
      <c r="N47" s="43"/>
      <c r="O47" s="43"/>
      <c r="P47" s="43"/>
      <c r="Q47" s="43"/>
      <c r="R47" s="43"/>
    </row>
    <row r="48" spans="1:18" ht="39.75" customHeight="1" x14ac:dyDescent="0.2">
      <c r="A48" s="12" t="s">
        <v>99</v>
      </c>
      <c r="B48" s="8" t="s">
        <v>100</v>
      </c>
      <c r="C48" s="110"/>
      <c r="D48" s="11" t="s">
        <v>53</v>
      </c>
      <c r="E48" s="107"/>
      <c r="F48" s="11">
        <v>1</v>
      </c>
      <c r="G48" s="43"/>
      <c r="H48" s="43"/>
      <c r="I48" s="43"/>
      <c r="J48" s="43"/>
      <c r="K48" s="43"/>
      <c r="L48" s="125"/>
      <c r="M48" s="11">
        <v>1</v>
      </c>
      <c r="N48" s="43"/>
      <c r="O48" s="43"/>
      <c r="P48" s="43"/>
      <c r="Q48" s="43"/>
      <c r="R48" s="43"/>
    </row>
    <row r="49" spans="1:18" ht="39.75" customHeight="1" x14ac:dyDescent="0.2">
      <c r="A49" s="12" t="s">
        <v>101</v>
      </c>
      <c r="B49" s="8" t="s">
        <v>102</v>
      </c>
      <c r="C49" s="111"/>
      <c r="D49" s="11" t="s">
        <v>53</v>
      </c>
      <c r="E49" s="107"/>
      <c r="F49" s="11">
        <v>1</v>
      </c>
      <c r="G49" s="43"/>
      <c r="H49" s="43"/>
      <c r="I49" s="43"/>
      <c r="J49" s="43"/>
      <c r="K49" s="43"/>
      <c r="L49" s="125"/>
      <c r="M49" s="11">
        <v>1</v>
      </c>
      <c r="N49" s="43"/>
      <c r="O49" s="43"/>
      <c r="P49" s="43"/>
      <c r="Q49" s="43"/>
      <c r="R49" s="43"/>
    </row>
    <row r="50" spans="1:18" ht="111.75" customHeight="1" x14ac:dyDescent="0.2">
      <c r="A50" s="12" t="s">
        <v>103</v>
      </c>
      <c r="B50" s="8" t="s">
        <v>104</v>
      </c>
      <c r="C50" s="64" t="s">
        <v>105</v>
      </c>
      <c r="D50" s="11" t="s">
        <v>53</v>
      </c>
      <c r="E50" s="107"/>
      <c r="F50" s="11">
        <v>1</v>
      </c>
      <c r="G50" s="43"/>
      <c r="H50" s="43"/>
      <c r="I50" s="43"/>
      <c r="J50" s="43"/>
      <c r="K50" s="43"/>
      <c r="L50" s="125"/>
      <c r="M50" s="11">
        <v>1</v>
      </c>
      <c r="N50" s="43"/>
      <c r="O50" s="43"/>
      <c r="P50" s="43"/>
      <c r="Q50" s="43"/>
      <c r="R50" s="43"/>
    </row>
    <row r="51" spans="1:18" ht="111.75" customHeight="1" x14ac:dyDescent="0.2">
      <c r="A51" s="12" t="s">
        <v>106</v>
      </c>
      <c r="B51" s="8" t="s">
        <v>107</v>
      </c>
      <c r="C51" s="64" t="s">
        <v>105</v>
      </c>
      <c r="D51" s="11" t="s">
        <v>53</v>
      </c>
      <c r="E51" s="107"/>
      <c r="F51" s="11">
        <v>1</v>
      </c>
      <c r="G51" s="43"/>
      <c r="H51" s="43"/>
      <c r="I51" s="43"/>
      <c r="J51" s="43"/>
      <c r="K51" s="43"/>
      <c r="L51" s="125"/>
      <c r="M51" s="11">
        <v>1</v>
      </c>
      <c r="N51" s="43"/>
      <c r="O51" s="43"/>
      <c r="P51" s="43"/>
      <c r="Q51" s="43"/>
      <c r="R51" s="43"/>
    </row>
    <row r="52" spans="1:18" ht="111" customHeight="1" x14ac:dyDescent="0.2">
      <c r="A52" s="12" t="s">
        <v>108</v>
      </c>
      <c r="B52" s="8" t="s">
        <v>109</v>
      </c>
      <c r="C52" s="64" t="s">
        <v>110</v>
      </c>
      <c r="D52" s="11" t="s">
        <v>53</v>
      </c>
      <c r="E52" s="107"/>
      <c r="F52" s="11">
        <v>1</v>
      </c>
      <c r="G52" s="43"/>
      <c r="H52" s="43"/>
      <c r="I52" s="43"/>
      <c r="J52" s="43"/>
      <c r="K52" s="43"/>
      <c r="L52" s="125"/>
      <c r="M52" s="11">
        <v>1</v>
      </c>
      <c r="N52" s="43"/>
      <c r="O52" s="43"/>
      <c r="P52" s="43"/>
      <c r="Q52" s="43"/>
      <c r="R52" s="43"/>
    </row>
    <row r="53" spans="1:18" ht="90.75" customHeight="1" x14ac:dyDescent="0.2">
      <c r="A53" s="12" t="s">
        <v>111</v>
      </c>
      <c r="B53" s="8" t="s">
        <v>112</v>
      </c>
      <c r="C53" s="42" t="s">
        <v>113</v>
      </c>
      <c r="D53" s="11" t="s">
        <v>53</v>
      </c>
      <c r="E53" s="107"/>
      <c r="F53" s="11">
        <v>1</v>
      </c>
      <c r="G53" s="43"/>
      <c r="H53" s="43"/>
      <c r="I53" s="43"/>
      <c r="J53" s="43"/>
      <c r="K53" s="43"/>
      <c r="L53" s="125"/>
      <c r="M53" s="11">
        <v>1</v>
      </c>
      <c r="N53" s="43"/>
      <c r="O53" s="43"/>
      <c r="P53" s="43"/>
      <c r="Q53" s="43"/>
      <c r="R53" s="43"/>
    </row>
    <row r="54" spans="1:18" ht="109.5" customHeight="1" x14ac:dyDescent="0.2">
      <c r="A54" s="12" t="s">
        <v>114</v>
      </c>
      <c r="B54" s="8" t="s">
        <v>115</v>
      </c>
      <c r="C54" s="42" t="s">
        <v>116</v>
      </c>
      <c r="D54" s="11" t="s">
        <v>53</v>
      </c>
      <c r="E54" s="107"/>
      <c r="F54" s="11">
        <v>1</v>
      </c>
      <c r="G54" s="43"/>
      <c r="H54" s="43"/>
      <c r="I54" s="43"/>
      <c r="J54" s="43"/>
      <c r="K54" s="43"/>
      <c r="L54" s="125"/>
      <c r="M54" s="11">
        <v>1</v>
      </c>
      <c r="N54" s="43"/>
      <c r="O54" s="43"/>
      <c r="P54" s="43"/>
      <c r="Q54" s="43"/>
      <c r="R54" s="43"/>
    </row>
    <row r="55" spans="1:18" ht="110.25" customHeight="1" x14ac:dyDescent="0.2">
      <c r="A55" s="12" t="s">
        <v>117</v>
      </c>
      <c r="B55" s="8" t="s">
        <v>118</v>
      </c>
      <c r="C55" s="64" t="s">
        <v>119</v>
      </c>
      <c r="D55" s="11" t="s">
        <v>53</v>
      </c>
      <c r="E55" s="107"/>
      <c r="F55" s="11">
        <v>1</v>
      </c>
      <c r="G55" s="43"/>
      <c r="H55" s="43"/>
      <c r="I55" s="43"/>
      <c r="J55" s="43"/>
      <c r="K55" s="43"/>
      <c r="L55" s="125"/>
      <c r="M55" s="11">
        <v>1</v>
      </c>
      <c r="N55" s="43"/>
      <c r="O55" s="43"/>
      <c r="P55" s="43"/>
      <c r="Q55" s="43"/>
      <c r="R55" s="43"/>
    </row>
    <row r="56" spans="1:18" ht="14.5" customHeight="1" x14ac:dyDescent="0.2">
      <c r="A56" s="114" t="s">
        <v>120</v>
      </c>
      <c r="B56" s="115"/>
      <c r="C56" s="115"/>
      <c r="D56" s="115"/>
      <c r="E56" s="107"/>
      <c r="F56" s="22"/>
      <c r="G56" s="20">
        <f>SUM(G34:G55)</f>
        <v>0</v>
      </c>
      <c r="H56" s="20">
        <f t="shared" ref="H56:K56" si="6">SUM(H34:H55)</f>
        <v>0</v>
      </c>
      <c r="I56" s="20">
        <f t="shared" si="6"/>
        <v>0</v>
      </c>
      <c r="J56" s="20">
        <f t="shared" si="6"/>
        <v>0</v>
      </c>
      <c r="K56" s="20">
        <f t="shared" si="6"/>
        <v>0</v>
      </c>
      <c r="L56" s="125"/>
      <c r="M56" s="22"/>
      <c r="N56" s="20">
        <f>SUM(N40:N55,N33)</f>
        <v>0</v>
      </c>
      <c r="O56" s="20">
        <f t="shared" ref="O56:R56" si="7">SUM(O40:O55,O33)</f>
        <v>0</v>
      </c>
      <c r="P56" s="20">
        <f t="shared" si="7"/>
        <v>0</v>
      </c>
      <c r="Q56" s="20">
        <f t="shared" si="7"/>
        <v>0</v>
      </c>
      <c r="R56" s="20">
        <f t="shared" si="7"/>
        <v>0</v>
      </c>
    </row>
    <row r="57" spans="1:18" ht="14.5" customHeight="1" x14ac:dyDescent="0.2">
      <c r="A57" s="116" t="s">
        <v>121</v>
      </c>
      <c r="B57" s="117"/>
      <c r="C57" s="117"/>
      <c r="D57" s="117"/>
      <c r="E57" s="107"/>
      <c r="F57" s="52"/>
      <c r="G57" s="16">
        <f>G56*$F$57</f>
        <v>0</v>
      </c>
      <c r="H57" s="16">
        <f t="shared" ref="H57:K57" si="8">H56*$F$57</f>
        <v>0</v>
      </c>
      <c r="I57" s="16">
        <f t="shared" si="8"/>
        <v>0</v>
      </c>
      <c r="J57" s="16">
        <f t="shared" si="8"/>
        <v>0</v>
      </c>
      <c r="K57" s="16">
        <f t="shared" si="8"/>
        <v>0</v>
      </c>
      <c r="L57" s="125"/>
      <c r="M57" s="52"/>
      <c r="N57" s="16">
        <f>N56*$M$57</f>
        <v>0</v>
      </c>
      <c r="O57" s="16">
        <f t="shared" ref="O57:R57" si="9">O56*$M$57</f>
        <v>0</v>
      </c>
      <c r="P57" s="16">
        <f t="shared" si="9"/>
        <v>0</v>
      </c>
      <c r="Q57" s="16">
        <f t="shared" si="9"/>
        <v>0</v>
      </c>
      <c r="R57" s="16">
        <f t="shared" si="9"/>
        <v>0</v>
      </c>
    </row>
    <row r="58" spans="1:18" ht="14.5" customHeight="1" x14ac:dyDescent="0.2">
      <c r="A58" s="116" t="s">
        <v>122</v>
      </c>
      <c r="B58" s="117"/>
      <c r="C58" s="117"/>
      <c r="D58" s="117"/>
      <c r="E58" s="107"/>
      <c r="F58" s="52"/>
      <c r="G58" s="16">
        <f>G56*$F$58</f>
        <v>0</v>
      </c>
      <c r="H58" s="16">
        <f t="shared" ref="H58:K58" si="10">H56*$F$58</f>
        <v>0</v>
      </c>
      <c r="I58" s="16">
        <f t="shared" si="10"/>
        <v>0</v>
      </c>
      <c r="J58" s="16">
        <f t="shared" si="10"/>
        <v>0</v>
      </c>
      <c r="K58" s="16">
        <f t="shared" si="10"/>
        <v>0</v>
      </c>
      <c r="L58" s="125"/>
      <c r="M58" s="52"/>
      <c r="N58" s="16">
        <f>N56*$M$58</f>
        <v>0</v>
      </c>
      <c r="O58" s="16">
        <f t="shared" ref="O58:R58" si="11">O56*$M$58</f>
        <v>0</v>
      </c>
      <c r="P58" s="16">
        <f t="shared" si="11"/>
        <v>0</v>
      </c>
      <c r="Q58" s="16">
        <f t="shared" si="11"/>
        <v>0</v>
      </c>
      <c r="R58" s="16">
        <f t="shared" si="11"/>
        <v>0</v>
      </c>
    </row>
    <row r="59" spans="1:18" ht="14.5" customHeight="1" x14ac:dyDescent="0.2">
      <c r="A59" s="116" t="s">
        <v>123</v>
      </c>
      <c r="B59" s="117"/>
      <c r="C59" s="117"/>
      <c r="D59" s="117"/>
      <c r="E59" s="107"/>
      <c r="F59" s="52"/>
      <c r="G59" s="16">
        <f>G56*$F$59</f>
        <v>0</v>
      </c>
      <c r="H59" s="16">
        <f t="shared" ref="H59:K59" si="12">H56*$F$59</f>
        <v>0</v>
      </c>
      <c r="I59" s="16">
        <f t="shared" si="12"/>
        <v>0</v>
      </c>
      <c r="J59" s="16">
        <f t="shared" si="12"/>
        <v>0</v>
      </c>
      <c r="K59" s="16">
        <f t="shared" si="12"/>
        <v>0</v>
      </c>
      <c r="L59" s="125"/>
      <c r="M59" s="52"/>
      <c r="N59" s="16">
        <f>N56*$M$59</f>
        <v>0</v>
      </c>
      <c r="O59" s="16">
        <f t="shared" ref="O59:R59" si="13">O56*$M$59</f>
        <v>0</v>
      </c>
      <c r="P59" s="16">
        <f t="shared" si="13"/>
        <v>0</v>
      </c>
      <c r="Q59" s="16">
        <f t="shared" si="13"/>
        <v>0</v>
      </c>
      <c r="R59" s="16">
        <f t="shared" si="13"/>
        <v>0</v>
      </c>
    </row>
    <row r="60" spans="1:18" ht="14.5" customHeight="1" x14ac:dyDescent="0.2">
      <c r="A60" s="127" t="s">
        <v>124</v>
      </c>
      <c r="B60" s="128"/>
      <c r="C60" s="128"/>
      <c r="D60" s="128"/>
      <c r="E60" s="107"/>
      <c r="F60" s="53">
        <v>0.19</v>
      </c>
      <c r="G60" s="16">
        <f>G59*$F$60</f>
        <v>0</v>
      </c>
      <c r="H60" s="16">
        <f t="shared" ref="H60:K60" si="14">H59*$F$60</f>
        <v>0</v>
      </c>
      <c r="I60" s="16">
        <f t="shared" si="14"/>
        <v>0</v>
      </c>
      <c r="J60" s="16">
        <f t="shared" si="14"/>
        <v>0</v>
      </c>
      <c r="K60" s="16">
        <f t="shared" si="14"/>
        <v>0</v>
      </c>
      <c r="L60" s="125"/>
      <c r="M60" s="53">
        <v>0.19</v>
      </c>
      <c r="N60" s="16">
        <f>N59*$M$60</f>
        <v>0</v>
      </c>
      <c r="O60" s="16">
        <f t="shared" ref="O60:R60" si="15">O59*$M$60</f>
        <v>0</v>
      </c>
      <c r="P60" s="16">
        <f t="shared" si="15"/>
        <v>0</v>
      </c>
      <c r="Q60" s="16">
        <f t="shared" si="15"/>
        <v>0</v>
      </c>
      <c r="R60" s="16">
        <f t="shared" si="15"/>
        <v>0</v>
      </c>
    </row>
    <row r="61" spans="1:18" ht="30" customHeight="1" x14ac:dyDescent="0.2">
      <c r="A61" s="129" t="s">
        <v>125</v>
      </c>
      <c r="B61" s="129"/>
      <c r="C61" s="129"/>
      <c r="D61" s="129"/>
      <c r="E61" s="108"/>
      <c r="F61" s="30"/>
      <c r="G61" s="29">
        <f>SUM(G56:G60)</f>
        <v>0</v>
      </c>
      <c r="H61" s="29">
        <f t="shared" ref="H61:K61" si="16">SUM(H56:H60)</f>
        <v>0</v>
      </c>
      <c r="I61" s="29">
        <f t="shared" si="16"/>
        <v>0</v>
      </c>
      <c r="J61" s="29">
        <f t="shared" si="16"/>
        <v>0</v>
      </c>
      <c r="K61" s="29">
        <f t="shared" si="16"/>
        <v>0</v>
      </c>
      <c r="L61" s="126"/>
      <c r="M61" s="30"/>
      <c r="N61" s="21">
        <f>SUM(N56:N60)</f>
        <v>0</v>
      </c>
      <c r="O61" s="21">
        <f t="shared" ref="O61:R61" si="17">SUM(O56:O60)</f>
        <v>0</v>
      </c>
      <c r="P61" s="21">
        <f t="shared" si="17"/>
        <v>0</v>
      </c>
      <c r="Q61" s="21">
        <f t="shared" si="17"/>
        <v>0</v>
      </c>
      <c r="R61" s="21">
        <f t="shared" si="17"/>
        <v>0</v>
      </c>
    </row>
    <row r="62" spans="1:18" ht="14.5" customHeight="1" x14ac:dyDescent="0.2">
      <c r="A62" s="18"/>
      <c r="B62" s="18"/>
      <c r="C62" s="18"/>
      <c r="D62" s="18"/>
      <c r="E62" s="3"/>
      <c r="G62" s="19"/>
      <c r="H62" s="19"/>
      <c r="I62" s="19"/>
      <c r="J62" s="19"/>
      <c r="K62" s="19"/>
      <c r="L62" s="15"/>
    </row>
    <row r="63" spans="1:18" ht="14" x14ac:dyDescent="0.2">
      <c r="A63" s="92" t="s">
        <v>126</v>
      </c>
      <c r="B63" s="93"/>
      <c r="C63" s="93"/>
      <c r="D63" s="93"/>
      <c r="E63" s="93"/>
      <c r="F63" s="93"/>
      <c r="G63" s="93"/>
      <c r="H63" s="93"/>
      <c r="I63" s="93"/>
      <c r="J63" s="93"/>
      <c r="K63" s="93"/>
      <c r="L63" s="93"/>
      <c r="M63" s="93"/>
      <c r="N63" s="93"/>
      <c r="O63" s="93"/>
      <c r="P63" s="93"/>
      <c r="Q63" s="93"/>
      <c r="R63" s="93"/>
    </row>
    <row r="64" spans="1:18" ht="14" x14ac:dyDescent="0.2">
      <c r="A64" s="17"/>
    </row>
    <row r="65" spans="1:18" ht="14" x14ac:dyDescent="0.2">
      <c r="A65" s="17"/>
      <c r="F65" s="94" t="s">
        <v>60</v>
      </c>
      <c r="G65" s="94"/>
      <c r="H65" s="94"/>
      <c r="I65" s="94"/>
      <c r="J65" s="94"/>
      <c r="K65" s="94"/>
      <c r="L65" s="94"/>
      <c r="M65" s="94"/>
      <c r="N65" s="94"/>
      <c r="O65" s="94"/>
      <c r="P65" s="94"/>
      <c r="Q65" s="94"/>
      <c r="R65" s="94"/>
    </row>
    <row r="66" spans="1:18" ht="14" x14ac:dyDescent="0.2">
      <c r="A66" s="17"/>
      <c r="E66" s="24"/>
      <c r="F66" s="100" t="s">
        <v>36</v>
      </c>
      <c r="G66" s="100"/>
      <c r="H66" s="100"/>
      <c r="I66" s="100"/>
      <c r="J66" s="100"/>
      <c r="K66" s="100"/>
      <c r="L66" s="118"/>
      <c r="M66" s="100" t="s">
        <v>37</v>
      </c>
      <c r="N66" s="100"/>
      <c r="O66" s="100"/>
      <c r="P66" s="100"/>
      <c r="Q66" s="100"/>
      <c r="R66" s="100"/>
    </row>
    <row r="67" spans="1:18" ht="13" customHeight="1" x14ac:dyDescent="0.2">
      <c r="A67" s="120" t="s">
        <v>38</v>
      </c>
      <c r="B67" s="96" t="s">
        <v>39</v>
      </c>
      <c r="C67" s="96" t="s">
        <v>40</v>
      </c>
      <c r="D67" s="96" t="s">
        <v>41</v>
      </c>
      <c r="E67" s="121"/>
      <c r="F67" s="102" t="s">
        <v>127</v>
      </c>
      <c r="G67" s="102"/>
      <c r="H67" s="102"/>
      <c r="I67" s="102"/>
      <c r="J67" s="102"/>
      <c r="K67" s="102"/>
      <c r="L67" s="119"/>
      <c r="M67" s="102" t="s">
        <v>42</v>
      </c>
      <c r="N67" s="102"/>
      <c r="O67" s="102"/>
      <c r="P67" s="102"/>
      <c r="Q67" s="102"/>
      <c r="R67" s="102"/>
    </row>
    <row r="68" spans="1:18" ht="45" x14ac:dyDescent="0.2">
      <c r="A68" s="120"/>
      <c r="B68" s="96"/>
      <c r="C68" s="96"/>
      <c r="D68" s="96"/>
      <c r="E68" s="121"/>
      <c r="F68" s="14" t="s">
        <v>44</v>
      </c>
      <c r="G68" s="28" t="s">
        <v>45</v>
      </c>
      <c r="H68" s="27" t="s">
        <v>46</v>
      </c>
      <c r="I68" s="27" t="s">
        <v>47</v>
      </c>
      <c r="J68" s="27" t="s">
        <v>48</v>
      </c>
      <c r="K68" s="13" t="s">
        <v>49</v>
      </c>
      <c r="L68" s="119"/>
      <c r="M68" s="14" t="s">
        <v>44</v>
      </c>
      <c r="N68" s="28" t="s">
        <v>45</v>
      </c>
      <c r="O68" s="27" t="s">
        <v>46</v>
      </c>
      <c r="P68" s="27" t="s">
        <v>47</v>
      </c>
      <c r="Q68" s="27" t="s">
        <v>48</v>
      </c>
      <c r="R68" s="13" t="s">
        <v>49</v>
      </c>
    </row>
    <row r="69" spans="1:18" ht="57.5" customHeight="1" x14ac:dyDescent="0.2">
      <c r="A69" s="12" t="s">
        <v>128</v>
      </c>
      <c r="B69" s="6" t="s">
        <v>129</v>
      </c>
      <c r="C69" s="122" t="s">
        <v>130</v>
      </c>
      <c r="D69" s="11" t="s">
        <v>53</v>
      </c>
      <c r="E69" s="121"/>
      <c r="F69" s="11">
        <v>1</v>
      </c>
      <c r="G69" s="47"/>
      <c r="H69" s="47"/>
      <c r="I69" s="47"/>
      <c r="J69" s="47"/>
      <c r="K69" s="47"/>
      <c r="L69" s="119"/>
      <c r="M69" s="11">
        <v>1</v>
      </c>
      <c r="N69" s="47"/>
      <c r="O69" s="47"/>
      <c r="P69" s="47"/>
      <c r="Q69" s="47"/>
      <c r="R69" s="47"/>
    </row>
    <row r="70" spans="1:18" ht="56" customHeight="1" x14ac:dyDescent="0.2">
      <c r="A70" s="12" t="s">
        <v>131</v>
      </c>
      <c r="B70" s="6" t="s">
        <v>132</v>
      </c>
      <c r="C70" s="123"/>
      <c r="D70" s="11" t="s">
        <v>53</v>
      </c>
      <c r="E70" s="121"/>
      <c r="F70" s="11">
        <v>1</v>
      </c>
      <c r="G70" s="47"/>
      <c r="H70" s="47"/>
      <c r="I70" s="47"/>
      <c r="J70" s="47"/>
      <c r="K70" s="47"/>
      <c r="L70" s="119"/>
      <c r="M70" s="11">
        <v>1</v>
      </c>
      <c r="N70" s="47"/>
      <c r="O70" s="47"/>
      <c r="P70" s="47"/>
      <c r="Q70" s="47"/>
      <c r="R70" s="47"/>
    </row>
    <row r="71" spans="1:18" ht="59.5" customHeight="1" x14ac:dyDescent="0.2">
      <c r="A71" s="12" t="s">
        <v>133</v>
      </c>
      <c r="B71" s="6" t="s">
        <v>134</v>
      </c>
      <c r="C71" s="124"/>
      <c r="D71" s="11" t="s">
        <v>53</v>
      </c>
      <c r="E71" s="121"/>
      <c r="F71" s="11">
        <v>1</v>
      </c>
      <c r="G71" s="47"/>
      <c r="H71" s="47"/>
      <c r="I71" s="47"/>
      <c r="J71" s="47"/>
      <c r="K71" s="47"/>
      <c r="L71" s="119"/>
      <c r="M71" s="11">
        <v>1</v>
      </c>
      <c r="N71" s="47"/>
      <c r="O71" s="47"/>
      <c r="P71" s="47"/>
      <c r="Q71" s="47"/>
      <c r="R71" s="47"/>
    </row>
    <row r="72" spans="1:18" ht="14" x14ac:dyDescent="0.2">
      <c r="A72" s="90" t="s">
        <v>56</v>
      </c>
      <c r="B72" s="90"/>
      <c r="C72" s="90"/>
      <c r="D72" s="90"/>
      <c r="E72" s="121"/>
      <c r="F72" s="50"/>
      <c r="G72" s="29">
        <f>SUM(G69:G71)</f>
        <v>0</v>
      </c>
      <c r="H72" s="29">
        <f t="shared" ref="H72:K72" si="18">SUM(H69:H71)</f>
        <v>0</v>
      </c>
      <c r="I72" s="29">
        <f t="shared" si="18"/>
        <v>0</v>
      </c>
      <c r="J72" s="29">
        <f t="shared" si="18"/>
        <v>0</v>
      </c>
      <c r="K72" s="29">
        <f t="shared" si="18"/>
        <v>0</v>
      </c>
      <c r="L72" s="119"/>
      <c r="M72" s="50"/>
      <c r="N72" s="29">
        <f>SUM(N69:N71)</f>
        <v>0</v>
      </c>
      <c r="O72" s="29">
        <f t="shared" ref="O72:R72" si="19">SUM(O69:O71)</f>
        <v>0</v>
      </c>
      <c r="P72" s="29">
        <f t="shared" si="19"/>
        <v>0</v>
      </c>
      <c r="Q72" s="29">
        <f t="shared" si="19"/>
        <v>0</v>
      </c>
      <c r="R72" s="29">
        <f t="shared" si="19"/>
        <v>0</v>
      </c>
    </row>
    <row r="73" spans="1:18" ht="15" customHeight="1" x14ac:dyDescent="0.2">
      <c r="A73" s="90" t="s">
        <v>57</v>
      </c>
      <c r="B73" s="90"/>
      <c r="C73" s="90"/>
      <c r="D73" s="91"/>
      <c r="E73" s="26"/>
      <c r="F73" s="51"/>
      <c r="G73" s="29">
        <f>G72*$F$73</f>
        <v>0</v>
      </c>
      <c r="H73" s="29">
        <f t="shared" ref="H73:K73" si="20">H72*$F$73</f>
        <v>0</v>
      </c>
      <c r="I73" s="29">
        <f t="shared" si="20"/>
        <v>0</v>
      </c>
      <c r="J73" s="29">
        <f t="shared" si="20"/>
        <v>0</v>
      </c>
      <c r="K73" s="29">
        <f t="shared" si="20"/>
        <v>0</v>
      </c>
      <c r="L73" s="15"/>
      <c r="M73" s="51"/>
      <c r="N73" s="29">
        <f>N72*$M$73</f>
        <v>0</v>
      </c>
      <c r="O73" s="29">
        <f t="shared" ref="O73:R73" si="21">O72*$M$73</f>
        <v>0</v>
      </c>
      <c r="P73" s="29">
        <f t="shared" si="21"/>
        <v>0</v>
      </c>
      <c r="Q73" s="29">
        <f t="shared" si="21"/>
        <v>0</v>
      </c>
      <c r="R73" s="29">
        <f t="shared" si="21"/>
        <v>0</v>
      </c>
    </row>
    <row r="74" spans="1:18" ht="15" customHeight="1" x14ac:dyDescent="0.2">
      <c r="A74" s="90" t="s">
        <v>135</v>
      </c>
      <c r="B74" s="90"/>
      <c r="C74" s="90"/>
      <c r="D74" s="90"/>
      <c r="E74" s="26"/>
      <c r="F74" s="50"/>
      <c r="G74" s="29">
        <f>SUM(G72:G73)</f>
        <v>0</v>
      </c>
      <c r="H74" s="29">
        <f t="shared" ref="H74:K74" si="22">SUM(H72:H73)</f>
        <v>0</v>
      </c>
      <c r="I74" s="29">
        <f t="shared" si="22"/>
        <v>0</v>
      </c>
      <c r="J74" s="29">
        <f t="shared" si="22"/>
        <v>0</v>
      </c>
      <c r="K74" s="29">
        <f t="shared" si="22"/>
        <v>0</v>
      </c>
      <c r="L74" s="15"/>
      <c r="M74" s="50"/>
      <c r="N74" s="29">
        <f>SUM(N72:N73)</f>
        <v>0</v>
      </c>
      <c r="O74" s="29">
        <f t="shared" ref="O74:R74" si="23">SUM(O72:O73)</f>
        <v>0</v>
      </c>
      <c r="P74" s="29">
        <f t="shared" si="23"/>
        <v>0</v>
      </c>
      <c r="Q74" s="29">
        <f t="shared" si="23"/>
        <v>0</v>
      </c>
      <c r="R74" s="29">
        <f t="shared" si="23"/>
        <v>0</v>
      </c>
    </row>
    <row r="75" spans="1:18" ht="14" x14ac:dyDescent="0.2"/>
    <row r="76" spans="1:18" ht="14" x14ac:dyDescent="0.2">
      <c r="A76" s="92" t="s">
        <v>136</v>
      </c>
      <c r="B76" s="93"/>
      <c r="C76" s="93"/>
      <c r="D76" s="93"/>
      <c r="E76" s="93"/>
      <c r="F76" s="93"/>
      <c r="G76" s="93"/>
      <c r="H76" s="93"/>
      <c r="I76" s="93"/>
      <c r="J76" s="93"/>
      <c r="K76" s="93"/>
      <c r="L76" s="93"/>
      <c r="M76" s="93"/>
      <c r="N76" s="93"/>
      <c r="O76" s="93"/>
      <c r="P76" s="93"/>
      <c r="Q76" s="93"/>
      <c r="R76" s="93"/>
    </row>
    <row r="77" spans="1:18" ht="14" x14ac:dyDescent="0.2">
      <c r="A77" s="17"/>
    </row>
    <row r="78" spans="1:18" ht="14" x14ac:dyDescent="0.2">
      <c r="A78" s="17"/>
      <c r="F78" s="2"/>
      <c r="G78" s="94" t="s">
        <v>60</v>
      </c>
      <c r="H78" s="94"/>
      <c r="I78" s="94"/>
      <c r="J78" s="94"/>
      <c r="K78" s="94"/>
      <c r="L78" s="95"/>
      <c r="M78" s="95"/>
      <c r="N78" s="94"/>
      <c r="O78" s="94"/>
      <c r="P78" s="94"/>
      <c r="Q78" s="94"/>
      <c r="R78" s="94"/>
    </row>
    <row r="79" spans="1:18" ht="14.5" customHeight="1" x14ac:dyDescent="0.2">
      <c r="A79" s="96" t="s">
        <v>137</v>
      </c>
      <c r="B79" s="96"/>
      <c r="C79" s="96"/>
      <c r="D79" s="96"/>
      <c r="E79" s="97"/>
      <c r="F79" s="97"/>
      <c r="G79" s="99" t="s">
        <v>36</v>
      </c>
      <c r="H79" s="100"/>
      <c r="I79" s="100"/>
      <c r="J79" s="100"/>
      <c r="K79" s="100"/>
      <c r="L79" s="97"/>
      <c r="M79" s="97"/>
      <c r="N79" s="99" t="s">
        <v>37</v>
      </c>
      <c r="O79" s="100"/>
      <c r="P79" s="100"/>
      <c r="Q79" s="100"/>
      <c r="R79" s="100"/>
    </row>
    <row r="80" spans="1:18" ht="14" x14ac:dyDescent="0.2">
      <c r="A80" s="96"/>
      <c r="B80" s="96"/>
      <c r="C80" s="96"/>
      <c r="D80" s="96"/>
      <c r="E80" s="97"/>
      <c r="F80" s="97"/>
      <c r="G80" s="101" t="s">
        <v>42</v>
      </c>
      <c r="H80" s="102"/>
      <c r="I80" s="102"/>
      <c r="J80" s="102"/>
      <c r="K80" s="102"/>
      <c r="L80" s="97"/>
      <c r="M80" s="97"/>
      <c r="N80" s="101" t="s">
        <v>42</v>
      </c>
      <c r="O80" s="102"/>
      <c r="P80" s="102"/>
      <c r="Q80" s="102"/>
      <c r="R80" s="102"/>
    </row>
    <row r="81" spans="1:18" ht="45" x14ac:dyDescent="0.2">
      <c r="A81" s="96"/>
      <c r="B81" s="96"/>
      <c r="C81" s="96"/>
      <c r="D81" s="96"/>
      <c r="E81" s="97"/>
      <c r="F81" s="97"/>
      <c r="G81" s="28" t="s">
        <v>45</v>
      </c>
      <c r="H81" s="27" t="s">
        <v>46</v>
      </c>
      <c r="I81" s="27" t="s">
        <v>47</v>
      </c>
      <c r="J81" s="27" t="s">
        <v>48</v>
      </c>
      <c r="K81" s="13" t="s">
        <v>49</v>
      </c>
      <c r="L81" s="97"/>
      <c r="M81" s="97"/>
      <c r="N81" s="28" t="s">
        <v>45</v>
      </c>
      <c r="O81" s="27" t="s">
        <v>46</v>
      </c>
      <c r="P81" s="27" t="s">
        <v>47</v>
      </c>
      <c r="Q81" s="27" t="s">
        <v>48</v>
      </c>
      <c r="R81" s="13" t="s">
        <v>49</v>
      </c>
    </row>
    <row r="82" spans="1:18" ht="14" x14ac:dyDescent="0.2">
      <c r="A82" s="103" t="s">
        <v>138</v>
      </c>
      <c r="B82" s="103"/>
      <c r="C82" s="103"/>
      <c r="D82" s="103"/>
      <c r="E82" s="97"/>
      <c r="F82" s="97"/>
      <c r="G82" s="31">
        <f>G22</f>
        <v>0</v>
      </c>
      <c r="H82" s="31">
        <f t="shared" ref="H82:K82" si="24">H22</f>
        <v>0</v>
      </c>
      <c r="I82" s="31">
        <f t="shared" si="24"/>
        <v>0</v>
      </c>
      <c r="J82" s="31">
        <f t="shared" si="24"/>
        <v>0</v>
      </c>
      <c r="K82" s="31">
        <f t="shared" si="24"/>
        <v>0</v>
      </c>
      <c r="L82" s="97"/>
      <c r="M82" s="97"/>
      <c r="N82" s="31">
        <f t="shared" ref="N82:R82" si="25">N22</f>
        <v>0</v>
      </c>
      <c r="O82" s="31">
        <f t="shared" si="25"/>
        <v>0</v>
      </c>
      <c r="P82" s="31">
        <f t="shared" si="25"/>
        <v>0</v>
      </c>
      <c r="Q82" s="31">
        <f t="shared" si="25"/>
        <v>0</v>
      </c>
      <c r="R82" s="31">
        <f t="shared" si="25"/>
        <v>0</v>
      </c>
    </row>
    <row r="83" spans="1:18" ht="14" x14ac:dyDescent="0.2">
      <c r="A83" s="103" t="s">
        <v>139</v>
      </c>
      <c r="B83" s="103"/>
      <c r="C83" s="103"/>
      <c r="D83" s="103"/>
      <c r="E83" s="97"/>
      <c r="F83" s="97"/>
      <c r="G83" s="31">
        <f>G56+G57+G58+G59</f>
        <v>0</v>
      </c>
      <c r="H83" s="31">
        <f t="shared" ref="H83:K83" si="26">H56+H57+H58+H59</f>
        <v>0</v>
      </c>
      <c r="I83" s="31">
        <f t="shared" si="26"/>
        <v>0</v>
      </c>
      <c r="J83" s="31">
        <f t="shared" si="26"/>
        <v>0</v>
      </c>
      <c r="K83" s="31">
        <f t="shared" si="26"/>
        <v>0</v>
      </c>
      <c r="L83" s="97"/>
      <c r="M83" s="97"/>
      <c r="N83" s="31">
        <f t="shared" ref="N83:R83" si="27">N56+N57+N58+N59</f>
        <v>0</v>
      </c>
      <c r="O83" s="31">
        <f t="shared" si="27"/>
        <v>0</v>
      </c>
      <c r="P83" s="31">
        <f t="shared" si="27"/>
        <v>0</v>
      </c>
      <c r="Q83" s="31">
        <f t="shared" si="27"/>
        <v>0</v>
      </c>
      <c r="R83" s="31">
        <f t="shared" si="27"/>
        <v>0</v>
      </c>
    </row>
    <row r="84" spans="1:18" ht="14" x14ac:dyDescent="0.2">
      <c r="A84" s="103" t="s">
        <v>140</v>
      </c>
      <c r="B84" s="103"/>
      <c r="C84" s="103"/>
      <c r="D84" s="103"/>
      <c r="E84" s="97"/>
      <c r="F84" s="97"/>
      <c r="G84" s="31">
        <f>G72</f>
        <v>0</v>
      </c>
      <c r="H84" s="31">
        <f t="shared" ref="H84:K84" si="28">H72</f>
        <v>0</v>
      </c>
      <c r="I84" s="31">
        <f t="shared" si="28"/>
        <v>0</v>
      </c>
      <c r="J84" s="31">
        <f t="shared" si="28"/>
        <v>0</v>
      </c>
      <c r="K84" s="31">
        <f t="shared" si="28"/>
        <v>0</v>
      </c>
      <c r="L84" s="97"/>
      <c r="M84" s="97"/>
      <c r="N84" s="31">
        <f t="shared" ref="N84:R84" si="29">N72</f>
        <v>0</v>
      </c>
      <c r="O84" s="31">
        <f t="shared" si="29"/>
        <v>0</v>
      </c>
      <c r="P84" s="31">
        <f t="shared" si="29"/>
        <v>0</v>
      </c>
      <c r="Q84" s="31">
        <f t="shared" si="29"/>
        <v>0</v>
      </c>
      <c r="R84" s="31">
        <f t="shared" si="29"/>
        <v>0</v>
      </c>
    </row>
    <row r="85" spans="1:18" ht="12.75" customHeight="1" x14ac:dyDescent="0.2">
      <c r="A85" s="104" t="s">
        <v>141</v>
      </c>
      <c r="B85" s="105"/>
      <c r="C85" s="105"/>
      <c r="D85" s="106"/>
      <c r="E85" s="97"/>
      <c r="F85" s="97"/>
      <c r="G85" s="31">
        <f>+G23+G60+G73</f>
        <v>0</v>
      </c>
      <c r="H85" s="31">
        <f>+H23+H60+H73</f>
        <v>0</v>
      </c>
      <c r="I85" s="31">
        <f>+I23+I60+I73</f>
        <v>0</v>
      </c>
      <c r="J85" s="31">
        <f>+J23+J60+J73</f>
        <v>0</v>
      </c>
      <c r="K85" s="31">
        <f>+K23+K60+K73</f>
        <v>0</v>
      </c>
      <c r="L85" s="97"/>
      <c r="M85" s="97"/>
      <c r="N85" s="31">
        <f>+N23+N60+N73</f>
        <v>0</v>
      </c>
      <c r="O85" s="31">
        <f>+O23+O60+O73</f>
        <v>0</v>
      </c>
      <c r="P85" s="31">
        <f>+P23+P60+P73</f>
        <v>0</v>
      </c>
      <c r="Q85" s="31">
        <f>+Q23+Q60+Q73</f>
        <v>0</v>
      </c>
      <c r="R85" s="31">
        <f>+R23+R60+R73</f>
        <v>0</v>
      </c>
    </row>
    <row r="86" spans="1:18" ht="14" x14ac:dyDescent="0.2">
      <c r="A86" s="88" t="s">
        <v>142</v>
      </c>
      <c r="B86" s="89"/>
      <c r="C86" s="89"/>
      <c r="D86" s="48">
        <f>B12</f>
        <v>9</v>
      </c>
      <c r="E86" s="98"/>
      <c r="F86" s="97"/>
      <c r="G86" s="32">
        <f>SUM(G82:G85)</f>
        <v>0</v>
      </c>
      <c r="H86" s="32">
        <f t="shared" ref="H86:K86" si="30">SUM(H82:H85)</f>
        <v>0</v>
      </c>
      <c r="I86" s="32">
        <f t="shared" si="30"/>
        <v>0</v>
      </c>
      <c r="J86" s="32">
        <f t="shared" si="30"/>
        <v>0</v>
      </c>
      <c r="K86" s="32">
        <f t="shared" si="30"/>
        <v>0</v>
      </c>
      <c r="L86" s="97"/>
      <c r="M86" s="97"/>
      <c r="N86" s="32">
        <f t="shared" ref="N86:R86" si="31">SUM(N82:N85)</f>
        <v>0</v>
      </c>
      <c r="O86" s="32">
        <f t="shared" si="31"/>
        <v>0</v>
      </c>
      <c r="P86" s="32">
        <f t="shared" si="31"/>
        <v>0</v>
      </c>
      <c r="Q86" s="32">
        <f t="shared" si="31"/>
        <v>0</v>
      </c>
      <c r="R86" s="32">
        <f t="shared" si="31"/>
        <v>0</v>
      </c>
    </row>
    <row r="87" spans="1:18" ht="14" x14ac:dyDescent="0.2">
      <c r="E87" s="2"/>
    </row>
  </sheetData>
  <sheetProtection selectLockedCells="1" selectUnlockedCells="1"/>
  <mergeCells count="77">
    <mergeCell ref="A84:D84"/>
    <mergeCell ref="A85:D85"/>
    <mergeCell ref="A86:C86"/>
    <mergeCell ref="G78:R78"/>
    <mergeCell ref="A79:D81"/>
    <mergeCell ref="E79:F86"/>
    <mergeCell ref="G79:K79"/>
    <mergeCell ref="L79:M86"/>
    <mergeCell ref="N79:R79"/>
    <mergeCell ref="G80:K80"/>
    <mergeCell ref="N80:R80"/>
    <mergeCell ref="A82:D82"/>
    <mergeCell ref="A83:D83"/>
    <mergeCell ref="A76:R76"/>
    <mergeCell ref="F65:R65"/>
    <mergeCell ref="F66:K66"/>
    <mergeCell ref="L66:L72"/>
    <mergeCell ref="M66:R66"/>
    <mergeCell ref="A67:A68"/>
    <mergeCell ref="B67:B68"/>
    <mergeCell ref="C67:C68"/>
    <mergeCell ref="D67:D68"/>
    <mergeCell ref="E67:E72"/>
    <mergeCell ref="F67:K67"/>
    <mergeCell ref="M67:R67"/>
    <mergeCell ref="C69:C71"/>
    <mergeCell ref="A72:D72"/>
    <mergeCell ref="A73:D73"/>
    <mergeCell ref="A74:D74"/>
    <mergeCell ref="A63:R63"/>
    <mergeCell ref="C31:C32"/>
    <mergeCell ref="D31:D32"/>
    <mergeCell ref="E31:E61"/>
    <mergeCell ref="F31:K31"/>
    <mergeCell ref="M31:R31"/>
    <mergeCell ref="C33:C39"/>
    <mergeCell ref="C40:C41"/>
    <mergeCell ref="C42:C43"/>
    <mergeCell ref="C47:C49"/>
    <mergeCell ref="A56:D56"/>
    <mergeCell ref="A57:D57"/>
    <mergeCell ref="A58:D58"/>
    <mergeCell ref="A59:D59"/>
    <mergeCell ref="A60:D60"/>
    <mergeCell ref="A61:D61"/>
    <mergeCell ref="A22:D22"/>
    <mergeCell ref="A23:D23"/>
    <mergeCell ref="A24:D24"/>
    <mergeCell ref="A27:R27"/>
    <mergeCell ref="F29:R29"/>
    <mergeCell ref="F30:K30"/>
    <mergeCell ref="L30:L61"/>
    <mergeCell ref="M30:R30"/>
    <mergeCell ref="A31:A32"/>
    <mergeCell ref="B31:B32"/>
    <mergeCell ref="M18:R18"/>
    <mergeCell ref="A10:C10"/>
    <mergeCell ref="D10:I10"/>
    <mergeCell ref="C12:D12"/>
    <mergeCell ref="E12:I12"/>
    <mergeCell ref="A14:R14"/>
    <mergeCell ref="E16:E24"/>
    <mergeCell ref="F16:R16"/>
    <mergeCell ref="F17:K17"/>
    <mergeCell ref="L17:L21"/>
    <mergeCell ref="M17:R17"/>
    <mergeCell ref="A18:A19"/>
    <mergeCell ref="B18:B19"/>
    <mergeCell ref="C18:C19"/>
    <mergeCell ref="D18:D19"/>
    <mergeCell ref="F18:K18"/>
    <mergeCell ref="A1:I5"/>
    <mergeCell ref="A7:I7"/>
    <mergeCell ref="A8:C8"/>
    <mergeCell ref="D8:I8"/>
    <mergeCell ref="A9:C9"/>
    <mergeCell ref="D9:I9"/>
  </mergeCells>
  <dataValidations count="2">
    <dataValidation type="date" operator="greaterThanOrEqual" allowBlank="1" showInputMessage="1" showErrorMessage="1" sqref="D8:I8" xr:uid="{E6A83677-E9BB-4D2A-9D15-95B1F00C3CC4}">
      <formula1>TODAY()</formula1>
    </dataValidation>
    <dataValidation operator="greaterThanOrEqual" allowBlank="1" showInputMessage="1" showErrorMessage="1" sqref="D10:I10" xr:uid="{647776A5-90DA-4760-BE1E-FBEF91C8560D}"/>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5D89F-BD22-4CD3-B4D5-1C2174FD711C}">
  <dimension ref="A1:R87"/>
  <sheetViews>
    <sheetView showGridLines="0" zoomScale="70" zoomScaleNormal="70" workbookViewId="0">
      <selection activeCell="D20" sqref="D20"/>
    </sheetView>
  </sheetViews>
  <sheetFormatPr baseColWidth="10" defaultColWidth="11.5" defaultRowHeight="12.75" customHeight="1" x14ac:dyDescent="0.2"/>
  <cols>
    <col min="1" max="1" width="11.5" style="1"/>
    <col min="2" max="2" width="33.83203125" style="1" customWidth="1"/>
    <col min="3" max="3" width="43.5" style="1" bestFit="1" customWidth="1"/>
    <col min="4" max="4" width="7.83203125" style="1" customWidth="1"/>
    <col min="5" max="5" width="5.6640625" style="1" customWidth="1"/>
    <col min="6" max="6" width="6.83203125" style="1" customWidth="1"/>
    <col min="7" max="11" width="17.83203125" style="1" customWidth="1"/>
    <col min="12" max="12" width="8" style="1" customWidth="1"/>
    <col min="13" max="13" width="8.33203125" style="1" customWidth="1"/>
    <col min="14" max="18" width="17.83203125" style="1" customWidth="1"/>
    <col min="19" max="16381" width="9.1640625" style="1"/>
    <col min="16382" max="16382" width="11.5" style="1" bestFit="1" customWidth="1"/>
    <col min="16383" max="16384" width="11.5" style="1"/>
  </cols>
  <sheetData>
    <row r="1" spans="1:18" ht="14" customHeight="1" x14ac:dyDescent="0.2">
      <c r="A1" s="141" t="str">
        <f>Instrucciones!B1</f>
        <v>Fondo de Energías No Convencionales y Gestión Eficiente de la Energía - FENOGE
Anexo 04- Formato de cotización</v>
      </c>
      <c r="B1" s="142"/>
      <c r="C1" s="142"/>
      <c r="D1" s="142"/>
      <c r="E1" s="142"/>
      <c r="F1" s="142"/>
      <c r="G1" s="142"/>
      <c r="H1" s="142"/>
      <c r="I1" s="143"/>
    </row>
    <row r="2" spans="1:18" ht="14" x14ac:dyDescent="0.2">
      <c r="A2" s="144"/>
      <c r="B2" s="145"/>
      <c r="C2" s="145"/>
      <c r="D2" s="145"/>
      <c r="E2" s="145"/>
      <c r="F2" s="145"/>
      <c r="G2" s="145"/>
      <c r="H2" s="145"/>
      <c r="I2" s="146"/>
    </row>
    <row r="3" spans="1:18" ht="14" x14ac:dyDescent="0.2">
      <c r="A3" s="144"/>
      <c r="B3" s="145"/>
      <c r="C3" s="145"/>
      <c r="D3" s="145"/>
      <c r="E3" s="145"/>
      <c r="F3" s="145"/>
      <c r="G3" s="145"/>
      <c r="H3" s="145"/>
      <c r="I3" s="146"/>
    </row>
    <row r="4" spans="1:18" ht="14" x14ac:dyDescent="0.2">
      <c r="A4" s="144"/>
      <c r="B4" s="145"/>
      <c r="C4" s="145"/>
      <c r="D4" s="145"/>
      <c r="E4" s="145"/>
      <c r="F4" s="145"/>
      <c r="G4" s="145"/>
      <c r="H4" s="145"/>
      <c r="I4" s="146"/>
    </row>
    <row r="5" spans="1:18" ht="14" x14ac:dyDescent="0.2">
      <c r="A5" s="147"/>
      <c r="B5" s="148"/>
      <c r="C5" s="148"/>
      <c r="D5" s="148"/>
      <c r="E5" s="148"/>
      <c r="F5" s="148"/>
      <c r="G5" s="148"/>
      <c r="H5" s="148"/>
      <c r="I5" s="149"/>
    </row>
    <row r="6" spans="1:18" ht="14" x14ac:dyDescent="0.2">
      <c r="A6" s="3"/>
      <c r="B6" s="3"/>
      <c r="C6" s="3"/>
      <c r="D6" s="3"/>
      <c r="E6" s="3"/>
    </row>
    <row r="7" spans="1:18" ht="14" x14ac:dyDescent="0.2">
      <c r="A7" s="150" t="s">
        <v>28</v>
      </c>
      <c r="B7" s="151"/>
      <c r="C7" s="151"/>
      <c r="D7" s="151"/>
      <c r="E7" s="151"/>
      <c r="F7" s="151"/>
      <c r="G7" s="151"/>
      <c r="H7" s="151"/>
      <c r="I7" s="152"/>
    </row>
    <row r="8" spans="1:18" ht="14" x14ac:dyDescent="0.2">
      <c r="A8" s="130" t="s">
        <v>29</v>
      </c>
      <c r="B8" s="131"/>
      <c r="C8" s="131"/>
      <c r="D8" s="153"/>
      <c r="E8" s="132"/>
      <c r="F8" s="132"/>
      <c r="G8" s="132"/>
      <c r="H8" s="132"/>
      <c r="I8" s="133"/>
    </row>
    <row r="9" spans="1:18" ht="14" x14ac:dyDescent="0.2">
      <c r="A9" s="130" t="s">
        <v>30</v>
      </c>
      <c r="B9" s="131"/>
      <c r="C9" s="131"/>
      <c r="D9" s="132"/>
      <c r="E9" s="132"/>
      <c r="F9" s="132"/>
      <c r="G9" s="132"/>
      <c r="H9" s="132"/>
      <c r="I9" s="133"/>
    </row>
    <row r="10" spans="1:18" ht="14" x14ac:dyDescent="0.2">
      <c r="A10" s="130" t="s">
        <v>31</v>
      </c>
      <c r="B10" s="131"/>
      <c r="C10" s="131"/>
      <c r="D10" s="132"/>
      <c r="E10" s="132"/>
      <c r="F10" s="132"/>
      <c r="G10" s="132"/>
      <c r="H10" s="132"/>
      <c r="I10" s="133"/>
    </row>
    <row r="11" spans="1:18" ht="14" x14ac:dyDescent="0.2">
      <c r="A11" s="4"/>
      <c r="B11" s="4"/>
      <c r="C11" s="4"/>
      <c r="D11" s="5"/>
      <c r="E11" s="5"/>
      <c r="F11" s="5"/>
      <c r="G11" s="5"/>
      <c r="H11" s="5"/>
      <c r="I11" s="5"/>
    </row>
    <row r="12" spans="1:18" ht="13" customHeight="1" x14ac:dyDescent="0.2">
      <c r="A12" s="40" t="s">
        <v>32</v>
      </c>
      <c r="B12" s="33">
        <v>10</v>
      </c>
      <c r="C12" s="134" t="s">
        <v>33</v>
      </c>
      <c r="D12" s="135"/>
      <c r="E12" s="136" t="str">
        <f>+VLOOKUP(B12,Instrucciones!B12:C22,2,FALSE)</f>
        <v> Córdoba, Sucre y Bolívar. </v>
      </c>
      <c r="F12" s="136"/>
      <c r="G12" s="136"/>
      <c r="H12" s="136"/>
      <c r="I12" s="137"/>
    </row>
    <row r="13" spans="1:18" ht="14" x14ac:dyDescent="0.2">
      <c r="A13" s="7"/>
      <c r="B13" s="7"/>
      <c r="C13" s="7"/>
      <c r="D13" s="7"/>
      <c r="E13" s="7"/>
      <c r="F13" s="7"/>
      <c r="G13" s="7"/>
      <c r="H13" s="7"/>
      <c r="I13" s="7"/>
    </row>
    <row r="14" spans="1:18" ht="14" x14ac:dyDescent="0.2">
      <c r="A14" s="138" t="s">
        <v>34</v>
      </c>
      <c r="B14" s="139"/>
      <c r="C14" s="139"/>
      <c r="D14" s="139"/>
      <c r="E14" s="139"/>
      <c r="F14" s="139"/>
      <c r="G14" s="139"/>
      <c r="H14" s="139"/>
      <c r="I14" s="139"/>
      <c r="J14" s="139"/>
      <c r="K14" s="139"/>
      <c r="L14" s="139"/>
      <c r="M14" s="139"/>
      <c r="N14" s="139"/>
      <c r="O14" s="139"/>
      <c r="P14" s="139"/>
      <c r="Q14" s="139"/>
      <c r="R14" s="139"/>
    </row>
    <row r="15" spans="1:18" ht="14" x14ac:dyDescent="0.2">
      <c r="A15" s="10"/>
      <c r="B15" s="7"/>
      <c r="C15" s="7"/>
      <c r="D15" s="7"/>
      <c r="E15" s="7"/>
      <c r="F15" s="7"/>
      <c r="G15" s="7"/>
      <c r="H15" s="7"/>
      <c r="I15" s="7"/>
    </row>
    <row r="16" spans="1:18" ht="14.5" customHeight="1" x14ac:dyDescent="0.2">
      <c r="A16" s="17"/>
      <c r="E16" s="119"/>
      <c r="F16" s="140" t="s">
        <v>35</v>
      </c>
      <c r="G16" s="94"/>
      <c r="H16" s="94"/>
      <c r="I16" s="94"/>
      <c r="J16" s="94"/>
      <c r="K16" s="94"/>
      <c r="L16" s="94"/>
      <c r="M16" s="94"/>
      <c r="N16" s="94"/>
      <c r="O16" s="94"/>
      <c r="P16" s="94"/>
      <c r="Q16" s="94"/>
      <c r="R16" s="94"/>
    </row>
    <row r="17" spans="1:18" ht="14.5" customHeight="1" x14ac:dyDescent="0.2">
      <c r="A17" s="17"/>
      <c r="E17" s="119"/>
      <c r="F17" s="99" t="s">
        <v>36</v>
      </c>
      <c r="G17" s="100"/>
      <c r="H17" s="100"/>
      <c r="I17" s="100"/>
      <c r="J17" s="100"/>
      <c r="K17" s="100"/>
      <c r="L17" s="119"/>
      <c r="M17" s="100" t="s">
        <v>37</v>
      </c>
      <c r="N17" s="100"/>
      <c r="O17" s="100"/>
      <c r="P17" s="100"/>
      <c r="Q17" s="100"/>
      <c r="R17" s="100"/>
    </row>
    <row r="18" spans="1:18" ht="14" customHeight="1" x14ac:dyDescent="0.2">
      <c r="A18" s="96" t="s">
        <v>38</v>
      </c>
      <c r="B18" s="96" t="s">
        <v>39</v>
      </c>
      <c r="C18" s="96" t="s">
        <v>40</v>
      </c>
      <c r="D18" s="96" t="s">
        <v>41</v>
      </c>
      <c r="E18" s="119"/>
      <c r="F18" s="102" t="s">
        <v>42</v>
      </c>
      <c r="G18" s="102"/>
      <c r="H18" s="102"/>
      <c r="I18" s="102"/>
      <c r="J18" s="102"/>
      <c r="K18" s="102"/>
      <c r="L18" s="119"/>
      <c r="M18" s="102" t="s">
        <v>43</v>
      </c>
      <c r="N18" s="102"/>
      <c r="O18" s="102"/>
      <c r="P18" s="102"/>
      <c r="Q18" s="102"/>
      <c r="R18" s="102"/>
    </row>
    <row r="19" spans="1:18" ht="45" x14ac:dyDescent="0.2">
      <c r="A19" s="96"/>
      <c r="B19" s="96"/>
      <c r="C19" s="96"/>
      <c r="D19" s="96"/>
      <c r="E19" s="119"/>
      <c r="F19" s="14" t="s">
        <v>44</v>
      </c>
      <c r="G19" s="28" t="s">
        <v>45</v>
      </c>
      <c r="H19" s="27" t="s">
        <v>46</v>
      </c>
      <c r="I19" s="27" t="s">
        <v>47</v>
      </c>
      <c r="J19" s="27" t="s">
        <v>48</v>
      </c>
      <c r="K19" s="13" t="s">
        <v>49</v>
      </c>
      <c r="L19" s="119"/>
      <c r="M19" s="14" t="s">
        <v>44</v>
      </c>
      <c r="N19" s="28" t="s">
        <v>45</v>
      </c>
      <c r="O19" s="27" t="s">
        <v>46</v>
      </c>
      <c r="P19" s="27" t="s">
        <v>47</v>
      </c>
      <c r="Q19" s="27" t="s">
        <v>48</v>
      </c>
      <c r="R19" s="13" t="s">
        <v>49</v>
      </c>
    </row>
    <row r="20" spans="1:18" ht="88.5" customHeight="1" x14ac:dyDescent="0.2">
      <c r="A20" s="11" t="s">
        <v>50</v>
      </c>
      <c r="B20" s="8" t="s">
        <v>51</v>
      </c>
      <c r="C20" s="65" t="s">
        <v>52</v>
      </c>
      <c r="D20" s="11" t="s">
        <v>53</v>
      </c>
      <c r="E20" s="119"/>
      <c r="F20" s="11">
        <v>1</v>
      </c>
      <c r="G20" s="44"/>
      <c r="H20" s="45"/>
      <c r="I20" s="45"/>
      <c r="J20" s="45"/>
      <c r="K20" s="45"/>
      <c r="L20" s="119"/>
      <c r="M20" s="9">
        <v>1</v>
      </c>
      <c r="N20" s="47"/>
      <c r="O20" s="47"/>
      <c r="P20" s="47"/>
      <c r="Q20" s="47"/>
      <c r="R20" s="47"/>
    </row>
    <row r="21" spans="1:18" ht="82.5" customHeight="1" x14ac:dyDescent="0.2">
      <c r="A21" s="11" t="s">
        <v>54</v>
      </c>
      <c r="B21" s="8" t="s">
        <v>55</v>
      </c>
      <c r="C21" s="65" t="s">
        <v>52</v>
      </c>
      <c r="D21" s="11" t="s">
        <v>53</v>
      </c>
      <c r="E21" s="119"/>
      <c r="F21" s="11">
        <v>1</v>
      </c>
      <c r="G21" s="46"/>
      <c r="H21" s="47"/>
      <c r="I21" s="47"/>
      <c r="J21" s="47"/>
      <c r="K21" s="47"/>
      <c r="L21" s="119"/>
      <c r="M21" s="11">
        <v>1</v>
      </c>
      <c r="N21" s="47"/>
      <c r="O21" s="47"/>
      <c r="P21" s="47"/>
      <c r="Q21" s="47"/>
      <c r="R21" s="47"/>
    </row>
    <row r="22" spans="1:18" ht="14" x14ac:dyDescent="0.2">
      <c r="A22" s="90" t="s">
        <v>56</v>
      </c>
      <c r="B22" s="90"/>
      <c r="C22" s="90"/>
      <c r="D22" s="90"/>
      <c r="E22" s="119"/>
      <c r="F22" s="50"/>
      <c r="G22" s="29">
        <f t="shared" ref="G22:K22" si="0">SUM(G20:G21)</f>
        <v>0</v>
      </c>
      <c r="H22" s="29">
        <f t="shared" si="0"/>
        <v>0</v>
      </c>
      <c r="I22" s="29">
        <f t="shared" si="0"/>
        <v>0</v>
      </c>
      <c r="J22" s="29">
        <f t="shared" si="0"/>
        <v>0</v>
      </c>
      <c r="K22" s="29">
        <f t="shared" si="0"/>
        <v>0</v>
      </c>
      <c r="L22" s="15"/>
      <c r="M22" s="50"/>
      <c r="N22" s="29">
        <f t="shared" ref="N22:R22" si="1">SUM(N20:N21)</f>
        <v>0</v>
      </c>
      <c r="O22" s="29">
        <f t="shared" si="1"/>
        <v>0</v>
      </c>
      <c r="P22" s="29">
        <f t="shared" si="1"/>
        <v>0</v>
      </c>
      <c r="Q22" s="29">
        <f t="shared" si="1"/>
        <v>0</v>
      </c>
      <c r="R22" s="29">
        <f t="shared" si="1"/>
        <v>0</v>
      </c>
    </row>
    <row r="23" spans="1:18" ht="15" customHeight="1" x14ac:dyDescent="0.2">
      <c r="A23" s="90" t="s">
        <v>57</v>
      </c>
      <c r="B23" s="90"/>
      <c r="C23" s="90"/>
      <c r="D23" s="90"/>
      <c r="E23" s="119"/>
      <c r="F23" s="51"/>
      <c r="G23" s="29">
        <f t="shared" ref="G23:K23" si="2">G22*$F$23</f>
        <v>0</v>
      </c>
      <c r="H23" s="29">
        <f t="shared" si="2"/>
        <v>0</v>
      </c>
      <c r="I23" s="29">
        <f t="shared" si="2"/>
        <v>0</v>
      </c>
      <c r="J23" s="29">
        <f t="shared" si="2"/>
        <v>0</v>
      </c>
      <c r="K23" s="29">
        <f t="shared" si="2"/>
        <v>0</v>
      </c>
      <c r="L23" s="15"/>
      <c r="M23" s="51"/>
      <c r="N23" s="29">
        <f>N22*$M$23</f>
        <v>0</v>
      </c>
      <c r="O23" s="29">
        <f t="shared" ref="O23:R23" si="3">O22*$M$23</f>
        <v>0</v>
      </c>
      <c r="P23" s="29">
        <f t="shared" si="3"/>
        <v>0</v>
      </c>
      <c r="Q23" s="29">
        <f t="shared" si="3"/>
        <v>0</v>
      </c>
      <c r="R23" s="29">
        <f t="shared" si="3"/>
        <v>0</v>
      </c>
    </row>
    <row r="24" spans="1:18" ht="15" customHeight="1" x14ac:dyDescent="0.2">
      <c r="A24" s="90" t="s">
        <v>58</v>
      </c>
      <c r="B24" s="90"/>
      <c r="C24" s="90"/>
      <c r="D24" s="90"/>
      <c r="E24" s="119"/>
      <c r="F24" s="50"/>
      <c r="G24" s="29">
        <f>+G22+G23</f>
        <v>0</v>
      </c>
      <c r="H24" s="29">
        <f t="shared" ref="H24:K24" si="4">+H22+H23</f>
        <v>0</v>
      </c>
      <c r="I24" s="29">
        <f t="shared" si="4"/>
        <v>0</v>
      </c>
      <c r="J24" s="29">
        <f t="shared" si="4"/>
        <v>0</v>
      </c>
      <c r="K24" s="29">
        <f t="shared" si="4"/>
        <v>0</v>
      </c>
      <c r="L24" s="15"/>
      <c r="M24" s="50"/>
      <c r="N24" s="29">
        <f>+N22+N23</f>
        <v>0</v>
      </c>
      <c r="O24" s="29">
        <f t="shared" ref="O24:R24" si="5">+O22+O23</f>
        <v>0</v>
      </c>
      <c r="P24" s="29">
        <f t="shared" si="5"/>
        <v>0</v>
      </c>
      <c r="Q24" s="29">
        <f t="shared" si="5"/>
        <v>0</v>
      </c>
      <c r="R24" s="29">
        <f t="shared" si="5"/>
        <v>0</v>
      </c>
    </row>
    <row r="25" spans="1:18" ht="15" customHeight="1" x14ac:dyDescent="0.2">
      <c r="A25" s="3"/>
      <c r="B25" s="3"/>
      <c r="C25" s="3"/>
      <c r="D25" s="3"/>
      <c r="E25" s="15"/>
      <c r="F25" s="3"/>
      <c r="G25" s="25"/>
      <c r="H25" s="25"/>
      <c r="I25" s="25"/>
      <c r="J25" s="25"/>
      <c r="K25" s="25"/>
      <c r="L25" s="15"/>
      <c r="M25" s="3"/>
      <c r="N25" s="25"/>
      <c r="O25" s="25"/>
      <c r="P25" s="25"/>
      <c r="Q25" s="25"/>
      <c r="R25" s="25"/>
    </row>
    <row r="26" spans="1:18" ht="14" x14ac:dyDescent="0.2"/>
    <row r="27" spans="1:18" ht="14" x14ac:dyDescent="0.2">
      <c r="A27" s="92" t="s">
        <v>59</v>
      </c>
      <c r="B27" s="93"/>
      <c r="C27" s="93"/>
      <c r="D27" s="93"/>
      <c r="E27" s="93"/>
      <c r="F27" s="93"/>
      <c r="G27" s="93"/>
      <c r="H27" s="93"/>
      <c r="I27" s="93"/>
      <c r="J27" s="93"/>
      <c r="K27" s="93"/>
      <c r="L27" s="93"/>
      <c r="M27" s="93"/>
      <c r="N27" s="93"/>
      <c r="O27" s="93"/>
      <c r="P27" s="93"/>
      <c r="Q27" s="93"/>
      <c r="R27" s="93"/>
    </row>
    <row r="28" spans="1:18" ht="14" x14ac:dyDescent="0.2">
      <c r="A28" s="17"/>
    </row>
    <row r="29" spans="1:18" ht="14" x14ac:dyDescent="0.2">
      <c r="A29" s="17"/>
      <c r="F29" s="94" t="s">
        <v>60</v>
      </c>
      <c r="G29" s="94"/>
      <c r="H29" s="94"/>
      <c r="I29" s="94"/>
      <c r="J29" s="94"/>
      <c r="K29" s="94"/>
      <c r="L29" s="94"/>
      <c r="M29" s="94"/>
      <c r="N29" s="94"/>
      <c r="O29" s="94"/>
      <c r="P29" s="94"/>
      <c r="Q29" s="94"/>
      <c r="R29" s="94"/>
    </row>
    <row r="30" spans="1:18" ht="14" x14ac:dyDescent="0.2">
      <c r="A30" s="17"/>
      <c r="F30" s="100" t="s">
        <v>36</v>
      </c>
      <c r="G30" s="100"/>
      <c r="H30" s="100"/>
      <c r="I30" s="100"/>
      <c r="J30" s="100"/>
      <c r="K30" s="100"/>
      <c r="L30" s="125"/>
      <c r="M30" s="100" t="s">
        <v>37</v>
      </c>
      <c r="N30" s="100"/>
      <c r="O30" s="100"/>
      <c r="P30" s="100"/>
      <c r="Q30" s="100"/>
      <c r="R30" s="100"/>
    </row>
    <row r="31" spans="1:18" ht="13" customHeight="1" x14ac:dyDescent="0.2">
      <c r="A31" s="120" t="s">
        <v>38</v>
      </c>
      <c r="B31" s="96" t="s">
        <v>39</v>
      </c>
      <c r="C31" s="96" t="s">
        <v>40</v>
      </c>
      <c r="D31" s="96" t="s">
        <v>41</v>
      </c>
      <c r="E31" s="107"/>
      <c r="F31" s="102" t="s">
        <v>42</v>
      </c>
      <c r="G31" s="102"/>
      <c r="H31" s="102"/>
      <c r="I31" s="102"/>
      <c r="J31" s="102"/>
      <c r="K31" s="102"/>
      <c r="L31" s="125"/>
      <c r="M31" s="102" t="s">
        <v>42</v>
      </c>
      <c r="N31" s="102"/>
      <c r="O31" s="102"/>
      <c r="P31" s="102"/>
      <c r="Q31" s="102"/>
      <c r="R31" s="102"/>
    </row>
    <row r="32" spans="1:18" ht="45" x14ac:dyDescent="0.2">
      <c r="A32" s="120"/>
      <c r="B32" s="96"/>
      <c r="C32" s="96"/>
      <c r="D32" s="96"/>
      <c r="E32" s="107"/>
      <c r="F32" s="14" t="s">
        <v>44</v>
      </c>
      <c r="G32" s="28" t="s">
        <v>45</v>
      </c>
      <c r="H32" s="27" t="s">
        <v>46</v>
      </c>
      <c r="I32" s="27" t="s">
        <v>47</v>
      </c>
      <c r="J32" s="27" t="s">
        <v>48</v>
      </c>
      <c r="K32" s="13" t="s">
        <v>49</v>
      </c>
      <c r="L32" s="125"/>
      <c r="M32" s="14" t="s">
        <v>44</v>
      </c>
      <c r="N32" s="28" t="s">
        <v>45</v>
      </c>
      <c r="O32" s="27" t="s">
        <v>46</v>
      </c>
      <c r="P32" s="27" t="s">
        <v>47</v>
      </c>
      <c r="Q32" s="27" t="s">
        <v>48</v>
      </c>
      <c r="R32" s="13" t="s">
        <v>49</v>
      </c>
    </row>
    <row r="33" spans="1:18" ht="20.25" customHeight="1" x14ac:dyDescent="0.2">
      <c r="A33" s="12" t="s">
        <v>61</v>
      </c>
      <c r="B33" s="8" t="s">
        <v>62</v>
      </c>
      <c r="C33" s="109" t="s">
        <v>63</v>
      </c>
      <c r="D33" s="11" t="s">
        <v>53</v>
      </c>
      <c r="E33" s="107"/>
      <c r="F33" s="11">
        <v>0</v>
      </c>
      <c r="G33" s="23" t="s">
        <v>64</v>
      </c>
      <c r="H33" s="23" t="s">
        <v>64</v>
      </c>
      <c r="I33" s="23" t="s">
        <v>64</v>
      </c>
      <c r="J33" s="23" t="s">
        <v>64</v>
      </c>
      <c r="K33" s="23" t="s">
        <v>64</v>
      </c>
      <c r="L33" s="125"/>
      <c r="M33" s="11">
        <v>1</v>
      </c>
      <c r="N33" s="43"/>
      <c r="O33" s="43"/>
      <c r="P33" s="43"/>
      <c r="Q33" s="43"/>
      <c r="R33" s="43"/>
    </row>
    <row r="34" spans="1:18" ht="20.25" customHeight="1" x14ac:dyDescent="0.2">
      <c r="A34" s="12" t="s">
        <v>65</v>
      </c>
      <c r="B34" s="8" t="s">
        <v>66</v>
      </c>
      <c r="C34" s="110"/>
      <c r="D34" s="11" t="s">
        <v>53</v>
      </c>
      <c r="E34" s="107"/>
      <c r="F34" s="11">
        <v>1</v>
      </c>
      <c r="G34" s="43"/>
      <c r="H34" s="43"/>
      <c r="I34" s="43"/>
      <c r="J34" s="43"/>
      <c r="K34" s="43"/>
      <c r="L34" s="125"/>
      <c r="M34" s="11">
        <v>0</v>
      </c>
      <c r="N34" s="23" t="s">
        <v>64</v>
      </c>
      <c r="O34" s="23" t="s">
        <v>64</v>
      </c>
      <c r="P34" s="23" t="s">
        <v>64</v>
      </c>
      <c r="Q34" s="23" t="s">
        <v>64</v>
      </c>
      <c r="R34" s="23" t="s">
        <v>64</v>
      </c>
    </row>
    <row r="35" spans="1:18" ht="20.25" customHeight="1" x14ac:dyDescent="0.2">
      <c r="A35" s="12" t="s">
        <v>67</v>
      </c>
      <c r="B35" s="8" t="s">
        <v>68</v>
      </c>
      <c r="C35" s="110"/>
      <c r="D35" s="11" t="s">
        <v>53</v>
      </c>
      <c r="E35" s="107"/>
      <c r="F35" s="11">
        <v>1</v>
      </c>
      <c r="G35" s="43"/>
      <c r="H35" s="43"/>
      <c r="I35" s="43"/>
      <c r="J35" s="43"/>
      <c r="K35" s="43"/>
      <c r="L35" s="125"/>
      <c r="M35" s="11">
        <v>0</v>
      </c>
      <c r="N35" s="23" t="s">
        <v>64</v>
      </c>
      <c r="O35" s="23" t="s">
        <v>64</v>
      </c>
      <c r="P35" s="23" t="s">
        <v>64</v>
      </c>
      <c r="Q35" s="23" t="s">
        <v>64</v>
      </c>
      <c r="R35" s="23" t="s">
        <v>64</v>
      </c>
    </row>
    <row r="36" spans="1:18" ht="20.25" customHeight="1" x14ac:dyDescent="0.2">
      <c r="A36" s="12" t="s">
        <v>69</v>
      </c>
      <c r="B36" s="8" t="s">
        <v>70</v>
      </c>
      <c r="C36" s="110"/>
      <c r="D36" s="11" t="s">
        <v>53</v>
      </c>
      <c r="E36" s="107"/>
      <c r="F36" s="11">
        <v>1</v>
      </c>
      <c r="G36" s="43"/>
      <c r="H36" s="43"/>
      <c r="I36" s="43"/>
      <c r="J36" s="43"/>
      <c r="K36" s="43"/>
      <c r="L36" s="125"/>
      <c r="M36" s="11">
        <v>0</v>
      </c>
      <c r="N36" s="23" t="s">
        <v>64</v>
      </c>
      <c r="O36" s="23" t="s">
        <v>64</v>
      </c>
      <c r="P36" s="23" t="s">
        <v>64</v>
      </c>
      <c r="Q36" s="23" t="s">
        <v>64</v>
      </c>
      <c r="R36" s="23" t="s">
        <v>64</v>
      </c>
    </row>
    <row r="37" spans="1:18" ht="20.25" customHeight="1" x14ac:dyDescent="0.2">
      <c r="A37" s="12" t="s">
        <v>71</v>
      </c>
      <c r="B37" s="8" t="s">
        <v>72</v>
      </c>
      <c r="C37" s="110"/>
      <c r="D37" s="11" t="s">
        <v>53</v>
      </c>
      <c r="E37" s="107"/>
      <c r="F37" s="11">
        <v>1</v>
      </c>
      <c r="G37" s="43"/>
      <c r="H37" s="43"/>
      <c r="I37" s="43"/>
      <c r="J37" s="43"/>
      <c r="K37" s="43"/>
      <c r="L37" s="125"/>
      <c r="M37" s="11">
        <v>0</v>
      </c>
      <c r="N37" s="23" t="s">
        <v>64</v>
      </c>
      <c r="O37" s="23" t="s">
        <v>64</v>
      </c>
      <c r="P37" s="23" t="s">
        <v>64</v>
      </c>
      <c r="Q37" s="23" t="s">
        <v>64</v>
      </c>
      <c r="R37" s="23" t="s">
        <v>64</v>
      </c>
    </row>
    <row r="38" spans="1:18" ht="20.25" customHeight="1" x14ac:dyDescent="0.2">
      <c r="A38" s="12" t="s">
        <v>73</v>
      </c>
      <c r="B38" s="41" t="s">
        <v>74</v>
      </c>
      <c r="C38" s="110"/>
      <c r="D38" s="11" t="s">
        <v>53</v>
      </c>
      <c r="E38" s="107"/>
      <c r="F38" s="11">
        <v>1</v>
      </c>
      <c r="G38" s="43"/>
      <c r="H38" s="43"/>
      <c r="I38" s="43"/>
      <c r="J38" s="43"/>
      <c r="K38" s="43"/>
      <c r="L38" s="125"/>
      <c r="M38" s="11">
        <v>0</v>
      </c>
      <c r="N38" s="23" t="s">
        <v>64</v>
      </c>
      <c r="O38" s="23" t="s">
        <v>64</v>
      </c>
      <c r="P38" s="23" t="s">
        <v>64</v>
      </c>
      <c r="Q38" s="23" t="s">
        <v>64</v>
      </c>
      <c r="R38" s="23" t="s">
        <v>64</v>
      </c>
    </row>
    <row r="39" spans="1:18" ht="30" x14ac:dyDescent="0.2">
      <c r="A39" s="12" t="s">
        <v>75</v>
      </c>
      <c r="B39" s="41" t="s">
        <v>76</v>
      </c>
      <c r="C39" s="111"/>
      <c r="D39" s="11" t="s">
        <v>53</v>
      </c>
      <c r="E39" s="107"/>
      <c r="F39" s="11">
        <v>1</v>
      </c>
      <c r="G39" s="43"/>
      <c r="H39" s="43"/>
      <c r="I39" s="43"/>
      <c r="J39" s="43"/>
      <c r="K39" s="43"/>
      <c r="L39" s="125"/>
      <c r="M39" s="11">
        <v>0</v>
      </c>
      <c r="N39" s="23" t="s">
        <v>64</v>
      </c>
      <c r="O39" s="23" t="s">
        <v>64</v>
      </c>
      <c r="P39" s="23" t="s">
        <v>64</v>
      </c>
      <c r="Q39" s="23" t="s">
        <v>64</v>
      </c>
      <c r="R39" s="23" t="s">
        <v>64</v>
      </c>
    </row>
    <row r="40" spans="1:18" ht="60" customHeight="1" x14ac:dyDescent="0.2">
      <c r="A40" s="12" t="s">
        <v>77</v>
      </c>
      <c r="B40" s="8" t="s">
        <v>78</v>
      </c>
      <c r="C40" s="112" t="s">
        <v>79</v>
      </c>
      <c r="D40" s="11" t="s">
        <v>53</v>
      </c>
      <c r="E40" s="107"/>
      <c r="F40" s="11">
        <v>1</v>
      </c>
      <c r="G40" s="43"/>
      <c r="H40" s="43"/>
      <c r="I40" s="43"/>
      <c r="J40" s="43"/>
      <c r="K40" s="43"/>
      <c r="L40" s="125"/>
      <c r="M40" s="11">
        <v>1</v>
      </c>
      <c r="N40" s="43"/>
      <c r="O40" s="43"/>
      <c r="P40" s="43"/>
      <c r="Q40" s="43"/>
      <c r="R40" s="43"/>
    </row>
    <row r="41" spans="1:18" ht="60" customHeight="1" x14ac:dyDescent="0.2">
      <c r="A41" s="12" t="s">
        <v>80</v>
      </c>
      <c r="B41" s="8" t="s">
        <v>81</v>
      </c>
      <c r="C41" s="113"/>
      <c r="D41" s="11" t="s">
        <v>53</v>
      </c>
      <c r="E41" s="107"/>
      <c r="F41" s="11">
        <v>1</v>
      </c>
      <c r="G41" s="43"/>
      <c r="H41" s="43"/>
      <c r="I41" s="43"/>
      <c r="J41" s="43"/>
      <c r="K41" s="43"/>
      <c r="L41" s="125"/>
      <c r="M41" s="11">
        <v>1</v>
      </c>
      <c r="N41" s="43"/>
      <c r="O41" s="43"/>
      <c r="P41" s="43"/>
      <c r="Q41" s="43"/>
      <c r="R41" s="43"/>
    </row>
    <row r="42" spans="1:18" ht="60" customHeight="1" x14ac:dyDescent="0.2">
      <c r="A42" s="12" t="s">
        <v>82</v>
      </c>
      <c r="B42" s="8" t="s">
        <v>83</v>
      </c>
      <c r="C42" s="112" t="s">
        <v>84</v>
      </c>
      <c r="D42" s="11" t="s">
        <v>53</v>
      </c>
      <c r="E42" s="107"/>
      <c r="F42" s="11">
        <v>1</v>
      </c>
      <c r="G42" s="43"/>
      <c r="H42" s="43"/>
      <c r="I42" s="43"/>
      <c r="J42" s="43"/>
      <c r="K42" s="43"/>
      <c r="L42" s="125"/>
      <c r="M42" s="11">
        <v>1</v>
      </c>
      <c r="N42" s="43"/>
      <c r="O42" s="43"/>
      <c r="P42" s="43"/>
      <c r="Q42" s="43"/>
      <c r="R42" s="43"/>
    </row>
    <row r="43" spans="1:18" ht="60" customHeight="1" x14ac:dyDescent="0.2">
      <c r="A43" s="12" t="s">
        <v>85</v>
      </c>
      <c r="B43" s="8" t="s">
        <v>86</v>
      </c>
      <c r="C43" s="113"/>
      <c r="D43" s="11" t="s">
        <v>53</v>
      </c>
      <c r="E43" s="107"/>
      <c r="F43" s="11">
        <v>1</v>
      </c>
      <c r="G43" s="43"/>
      <c r="H43" s="43"/>
      <c r="I43" s="43"/>
      <c r="J43" s="43"/>
      <c r="K43" s="43"/>
      <c r="L43" s="125"/>
      <c r="M43" s="11">
        <v>1</v>
      </c>
      <c r="N43" s="43"/>
      <c r="O43" s="43"/>
      <c r="P43" s="43"/>
      <c r="Q43" s="43"/>
      <c r="R43" s="43"/>
    </row>
    <row r="44" spans="1:18" ht="159.75" customHeight="1" x14ac:dyDescent="0.2">
      <c r="A44" s="12" t="s">
        <v>87</v>
      </c>
      <c r="B44" s="8" t="s">
        <v>88</v>
      </c>
      <c r="C44" s="65" t="s">
        <v>89</v>
      </c>
      <c r="D44" s="11" t="s">
        <v>53</v>
      </c>
      <c r="E44" s="107"/>
      <c r="F44" s="11">
        <v>1</v>
      </c>
      <c r="G44" s="43"/>
      <c r="H44" s="43"/>
      <c r="I44" s="43"/>
      <c r="J44" s="43"/>
      <c r="K44" s="43"/>
      <c r="L44" s="125"/>
      <c r="M44" s="11">
        <v>1</v>
      </c>
      <c r="N44" s="43"/>
      <c r="O44" s="43"/>
      <c r="P44" s="43"/>
      <c r="Q44" s="43"/>
      <c r="R44" s="43"/>
    </row>
    <row r="45" spans="1:18" ht="114" customHeight="1" x14ac:dyDescent="0.2">
      <c r="A45" s="12" t="s">
        <v>90</v>
      </c>
      <c r="B45" s="8" t="s">
        <v>91</v>
      </c>
      <c r="C45" s="64" t="s">
        <v>92</v>
      </c>
      <c r="D45" s="11" t="s">
        <v>53</v>
      </c>
      <c r="E45" s="107"/>
      <c r="F45" s="11">
        <v>1</v>
      </c>
      <c r="G45" s="43"/>
      <c r="H45" s="43"/>
      <c r="I45" s="43"/>
      <c r="J45" s="43"/>
      <c r="K45" s="43"/>
      <c r="L45" s="125"/>
      <c r="M45" s="11">
        <v>1</v>
      </c>
      <c r="N45" s="43"/>
      <c r="O45" s="43"/>
      <c r="P45" s="43"/>
      <c r="Q45" s="43"/>
      <c r="R45" s="43"/>
    </row>
    <row r="46" spans="1:18" ht="114" customHeight="1" x14ac:dyDescent="0.2">
      <c r="A46" s="12" t="s">
        <v>93</v>
      </c>
      <c r="B46" s="8" t="s">
        <v>94</v>
      </c>
      <c r="C46" s="64" t="s">
        <v>95</v>
      </c>
      <c r="D46" s="11" t="s">
        <v>53</v>
      </c>
      <c r="E46" s="107"/>
      <c r="F46" s="11">
        <v>1</v>
      </c>
      <c r="G46" s="43"/>
      <c r="H46" s="43"/>
      <c r="I46" s="43"/>
      <c r="J46" s="43"/>
      <c r="K46" s="43"/>
      <c r="L46" s="125"/>
      <c r="M46" s="11">
        <v>1</v>
      </c>
      <c r="N46" s="43"/>
      <c r="O46" s="43"/>
      <c r="P46" s="43"/>
      <c r="Q46" s="43"/>
      <c r="R46" s="43"/>
    </row>
    <row r="47" spans="1:18" ht="39.75" customHeight="1" x14ac:dyDescent="0.2">
      <c r="A47" s="12" t="s">
        <v>96</v>
      </c>
      <c r="B47" s="8" t="s">
        <v>97</v>
      </c>
      <c r="C47" s="109" t="s">
        <v>98</v>
      </c>
      <c r="D47" s="11" t="s">
        <v>53</v>
      </c>
      <c r="E47" s="107"/>
      <c r="F47" s="11">
        <v>1</v>
      </c>
      <c r="G47" s="43"/>
      <c r="H47" s="43"/>
      <c r="I47" s="43"/>
      <c r="J47" s="43"/>
      <c r="K47" s="43"/>
      <c r="L47" s="125"/>
      <c r="M47" s="11">
        <v>1</v>
      </c>
      <c r="N47" s="43"/>
      <c r="O47" s="43"/>
      <c r="P47" s="43"/>
      <c r="Q47" s="43"/>
      <c r="R47" s="43"/>
    </row>
    <row r="48" spans="1:18" ht="39.75" customHeight="1" x14ac:dyDescent="0.2">
      <c r="A48" s="12" t="s">
        <v>99</v>
      </c>
      <c r="B48" s="8" t="s">
        <v>100</v>
      </c>
      <c r="C48" s="110"/>
      <c r="D48" s="11" t="s">
        <v>53</v>
      </c>
      <c r="E48" s="107"/>
      <c r="F48" s="11">
        <v>1</v>
      </c>
      <c r="G48" s="43"/>
      <c r="H48" s="43"/>
      <c r="I48" s="43"/>
      <c r="J48" s="43"/>
      <c r="K48" s="43"/>
      <c r="L48" s="125"/>
      <c r="M48" s="11">
        <v>1</v>
      </c>
      <c r="N48" s="43"/>
      <c r="O48" s="43"/>
      <c r="P48" s="43"/>
      <c r="Q48" s="43"/>
      <c r="R48" s="43"/>
    </row>
    <row r="49" spans="1:18" ht="39.75" customHeight="1" x14ac:dyDescent="0.2">
      <c r="A49" s="12" t="s">
        <v>101</v>
      </c>
      <c r="B49" s="8" t="s">
        <v>102</v>
      </c>
      <c r="C49" s="111"/>
      <c r="D49" s="11" t="s">
        <v>53</v>
      </c>
      <c r="E49" s="107"/>
      <c r="F49" s="11">
        <v>1</v>
      </c>
      <c r="G49" s="43"/>
      <c r="H49" s="43"/>
      <c r="I49" s="43"/>
      <c r="J49" s="43"/>
      <c r="K49" s="43"/>
      <c r="L49" s="125"/>
      <c r="M49" s="11">
        <v>1</v>
      </c>
      <c r="N49" s="43"/>
      <c r="O49" s="43"/>
      <c r="P49" s="43"/>
      <c r="Q49" s="43"/>
      <c r="R49" s="43"/>
    </row>
    <row r="50" spans="1:18" ht="111.75" customHeight="1" x14ac:dyDescent="0.2">
      <c r="A50" s="12" t="s">
        <v>103</v>
      </c>
      <c r="B50" s="8" t="s">
        <v>104</v>
      </c>
      <c r="C50" s="64" t="s">
        <v>105</v>
      </c>
      <c r="D50" s="11" t="s">
        <v>53</v>
      </c>
      <c r="E50" s="107"/>
      <c r="F50" s="11">
        <v>1</v>
      </c>
      <c r="G50" s="43"/>
      <c r="H50" s="43"/>
      <c r="I50" s="43"/>
      <c r="J50" s="43"/>
      <c r="K50" s="43"/>
      <c r="L50" s="125"/>
      <c r="M50" s="11">
        <v>1</v>
      </c>
      <c r="N50" s="43"/>
      <c r="O50" s="43"/>
      <c r="P50" s="43"/>
      <c r="Q50" s="43"/>
      <c r="R50" s="43"/>
    </row>
    <row r="51" spans="1:18" ht="111.75" customHeight="1" x14ac:dyDescent="0.2">
      <c r="A51" s="12" t="s">
        <v>106</v>
      </c>
      <c r="B51" s="8" t="s">
        <v>107</v>
      </c>
      <c r="C51" s="64" t="s">
        <v>105</v>
      </c>
      <c r="D51" s="11" t="s">
        <v>53</v>
      </c>
      <c r="E51" s="107"/>
      <c r="F51" s="11">
        <v>1</v>
      </c>
      <c r="G51" s="43"/>
      <c r="H51" s="43"/>
      <c r="I51" s="43"/>
      <c r="J51" s="43"/>
      <c r="K51" s="43"/>
      <c r="L51" s="125"/>
      <c r="M51" s="11">
        <v>1</v>
      </c>
      <c r="N51" s="43"/>
      <c r="O51" s="43"/>
      <c r="P51" s="43"/>
      <c r="Q51" s="43"/>
      <c r="R51" s="43"/>
    </row>
    <row r="52" spans="1:18" ht="111" customHeight="1" x14ac:dyDescent="0.2">
      <c r="A52" s="12" t="s">
        <v>108</v>
      </c>
      <c r="B52" s="8" t="s">
        <v>109</v>
      </c>
      <c r="C52" s="64" t="s">
        <v>110</v>
      </c>
      <c r="D52" s="11" t="s">
        <v>53</v>
      </c>
      <c r="E52" s="107"/>
      <c r="F52" s="11">
        <v>1</v>
      </c>
      <c r="G52" s="43"/>
      <c r="H52" s="43"/>
      <c r="I52" s="43"/>
      <c r="J52" s="43"/>
      <c r="K52" s="43"/>
      <c r="L52" s="125"/>
      <c r="M52" s="11">
        <v>1</v>
      </c>
      <c r="N52" s="43"/>
      <c r="O52" s="43"/>
      <c r="P52" s="43"/>
      <c r="Q52" s="43"/>
      <c r="R52" s="43"/>
    </row>
    <row r="53" spans="1:18" ht="90.75" customHeight="1" x14ac:dyDescent="0.2">
      <c r="A53" s="12" t="s">
        <v>111</v>
      </c>
      <c r="B53" s="8" t="s">
        <v>112</v>
      </c>
      <c r="C53" s="42" t="s">
        <v>113</v>
      </c>
      <c r="D53" s="11" t="s">
        <v>53</v>
      </c>
      <c r="E53" s="107"/>
      <c r="F53" s="11">
        <v>1</v>
      </c>
      <c r="G53" s="43"/>
      <c r="H53" s="43"/>
      <c r="I53" s="43"/>
      <c r="J53" s="43"/>
      <c r="K53" s="43"/>
      <c r="L53" s="125"/>
      <c r="M53" s="11">
        <v>1</v>
      </c>
      <c r="N53" s="43"/>
      <c r="O53" s="43"/>
      <c r="P53" s="43"/>
      <c r="Q53" s="43"/>
      <c r="R53" s="43"/>
    </row>
    <row r="54" spans="1:18" ht="109.5" customHeight="1" x14ac:dyDescent="0.2">
      <c r="A54" s="12" t="s">
        <v>114</v>
      </c>
      <c r="B54" s="8" t="s">
        <v>115</v>
      </c>
      <c r="C54" s="42" t="s">
        <v>116</v>
      </c>
      <c r="D54" s="11" t="s">
        <v>53</v>
      </c>
      <c r="E54" s="107"/>
      <c r="F54" s="11">
        <v>1</v>
      </c>
      <c r="G54" s="43"/>
      <c r="H54" s="43"/>
      <c r="I54" s="43"/>
      <c r="J54" s="43"/>
      <c r="K54" s="43"/>
      <c r="L54" s="125"/>
      <c r="M54" s="11">
        <v>1</v>
      </c>
      <c r="N54" s="43"/>
      <c r="O54" s="43"/>
      <c r="P54" s="43"/>
      <c r="Q54" s="43"/>
      <c r="R54" s="43"/>
    </row>
    <row r="55" spans="1:18" ht="110.25" customHeight="1" x14ac:dyDescent="0.2">
      <c r="A55" s="12" t="s">
        <v>117</v>
      </c>
      <c r="B55" s="8" t="s">
        <v>118</v>
      </c>
      <c r="C55" s="64" t="s">
        <v>119</v>
      </c>
      <c r="D55" s="11" t="s">
        <v>53</v>
      </c>
      <c r="E55" s="107"/>
      <c r="F55" s="11">
        <v>1</v>
      </c>
      <c r="G55" s="43"/>
      <c r="H55" s="43"/>
      <c r="I55" s="43"/>
      <c r="J55" s="43"/>
      <c r="K55" s="43"/>
      <c r="L55" s="125"/>
      <c r="M55" s="11">
        <v>1</v>
      </c>
      <c r="N55" s="43"/>
      <c r="O55" s="43"/>
      <c r="P55" s="43"/>
      <c r="Q55" s="43"/>
      <c r="R55" s="43"/>
    </row>
    <row r="56" spans="1:18" ht="14.5" customHeight="1" x14ac:dyDescent="0.2">
      <c r="A56" s="114" t="s">
        <v>120</v>
      </c>
      <c r="B56" s="115"/>
      <c r="C56" s="115"/>
      <c r="D56" s="115"/>
      <c r="E56" s="107"/>
      <c r="F56" s="22"/>
      <c r="G56" s="20">
        <f>SUM(G34:G55)</f>
        <v>0</v>
      </c>
      <c r="H56" s="20">
        <f t="shared" ref="H56:K56" si="6">SUM(H34:H55)</f>
        <v>0</v>
      </c>
      <c r="I56" s="20">
        <f t="shared" si="6"/>
        <v>0</v>
      </c>
      <c r="J56" s="20">
        <f t="shared" si="6"/>
        <v>0</v>
      </c>
      <c r="K56" s="20">
        <f t="shared" si="6"/>
        <v>0</v>
      </c>
      <c r="L56" s="125"/>
      <c r="M56" s="22"/>
      <c r="N56" s="20">
        <f>SUM(N40:N55,N33)</f>
        <v>0</v>
      </c>
      <c r="O56" s="20">
        <f t="shared" ref="O56:R56" si="7">SUM(O40:O55,O33)</f>
        <v>0</v>
      </c>
      <c r="P56" s="20">
        <f t="shared" si="7"/>
        <v>0</v>
      </c>
      <c r="Q56" s="20">
        <f t="shared" si="7"/>
        <v>0</v>
      </c>
      <c r="R56" s="20">
        <f t="shared" si="7"/>
        <v>0</v>
      </c>
    </row>
    <row r="57" spans="1:18" ht="14.5" customHeight="1" x14ac:dyDescent="0.2">
      <c r="A57" s="116" t="s">
        <v>121</v>
      </c>
      <c r="B57" s="117"/>
      <c r="C57" s="117"/>
      <c r="D57" s="117"/>
      <c r="E57" s="107"/>
      <c r="F57" s="52"/>
      <c r="G57" s="16">
        <f>G56*$F$57</f>
        <v>0</v>
      </c>
      <c r="H57" s="16">
        <f t="shared" ref="H57:K57" si="8">H56*$F$57</f>
        <v>0</v>
      </c>
      <c r="I57" s="16">
        <f t="shared" si="8"/>
        <v>0</v>
      </c>
      <c r="J57" s="16">
        <f t="shared" si="8"/>
        <v>0</v>
      </c>
      <c r="K57" s="16">
        <f t="shared" si="8"/>
        <v>0</v>
      </c>
      <c r="L57" s="125"/>
      <c r="M57" s="52"/>
      <c r="N57" s="16">
        <f>N56*$M$57</f>
        <v>0</v>
      </c>
      <c r="O57" s="16">
        <f t="shared" ref="O57:R57" si="9">O56*$M$57</f>
        <v>0</v>
      </c>
      <c r="P57" s="16">
        <f t="shared" si="9"/>
        <v>0</v>
      </c>
      <c r="Q57" s="16">
        <f t="shared" si="9"/>
        <v>0</v>
      </c>
      <c r="R57" s="16">
        <f t="shared" si="9"/>
        <v>0</v>
      </c>
    </row>
    <row r="58" spans="1:18" ht="14.5" customHeight="1" x14ac:dyDescent="0.2">
      <c r="A58" s="116" t="s">
        <v>122</v>
      </c>
      <c r="B58" s="117"/>
      <c r="C58" s="117"/>
      <c r="D58" s="117"/>
      <c r="E58" s="107"/>
      <c r="F58" s="52"/>
      <c r="G58" s="16">
        <f>G56*$F$58</f>
        <v>0</v>
      </c>
      <c r="H58" s="16">
        <f t="shared" ref="H58:K58" si="10">H56*$F$58</f>
        <v>0</v>
      </c>
      <c r="I58" s="16">
        <f t="shared" si="10"/>
        <v>0</v>
      </c>
      <c r="J58" s="16">
        <f t="shared" si="10"/>
        <v>0</v>
      </c>
      <c r="K58" s="16">
        <f t="shared" si="10"/>
        <v>0</v>
      </c>
      <c r="L58" s="125"/>
      <c r="M58" s="52"/>
      <c r="N58" s="16">
        <f>N56*$M$58</f>
        <v>0</v>
      </c>
      <c r="O58" s="16">
        <f t="shared" ref="O58:R58" si="11">O56*$M$58</f>
        <v>0</v>
      </c>
      <c r="P58" s="16">
        <f t="shared" si="11"/>
        <v>0</v>
      </c>
      <c r="Q58" s="16">
        <f t="shared" si="11"/>
        <v>0</v>
      </c>
      <c r="R58" s="16">
        <f t="shared" si="11"/>
        <v>0</v>
      </c>
    </row>
    <row r="59" spans="1:18" ht="14.5" customHeight="1" x14ac:dyDescent="0.2">
      <c r="A59" s="116" t="s">
        <v>123</v>
      </c>
      <c r="B59" s="117"/>
      <c r="C59" s="117"/>
      <c r="D59" s="117"/>
      <c r="E59" s="107"/>
      <c r="F59" s="52"/>
      <c r="G59" s="16">
        <f>G56*$F$59</f>
        <v>0</v>
      </c>
      <c r="H59" s="16">
        <f t="shared" ref="H59:K59" si="12">H56*$F$59</f>
        <v>0</v>
      </c>
      <c r="I59" s="16">
        <f t="shared" si="12"/>
        <v>0</v>
      </c>
      <c r="J59" s="16">
        <f t="shared" si="12"/>
        <v>0</v>
      </c>
      <c r="K59" s="16">
        <f t="shared" si="12"/>
        <v>0</v>
      </c>
      <c r="L59" s="125"/>
      <c r="M59" s="52"/>
      <c r="N59" s="16">
        <f>N56*$M$59</f>
        <v>0</v>
      </c>
      <c r="O59" s="16">
        <f t="shared" ref="O59:R59" si="13">O56*$M$59</f>
        <v>0</v>
      </c>
      <c r="P59" s="16">
        <f t="shared" si="13"/>
        <v>0</v>
      </c>
      <c r="Q59" s="16">
        <f t="shared" si="13"/>
        <v>0</v>
      </c>
      <c r="R59" s="16">
        <f t="shared" si="13"/>
        <v>0</v>
      </c>
    </row>
    <row r="60" spans="1:18" ht="14.5" customHeight="1" x14ac:dyDescent="0.2">
      <c r="A60" s="127" t="s">
        <v>124</v>
      </c>
      <c r="B60" s="128"/>
      <c r="C60" s="128"/>
      <c r="D60" s="128"/>
      <c r="E60" s="107"/>
      <c r="F60" s="53">
        <v>0.19</v>
      </c>
      <c r="G60" s="16">
        <f>G59*$F$60</f>
        <v>0</v>
      </c>
      <c r="H60" s="16">
        <f t="shared" ref="H60:K60" si="14">H59*$F$60</f>
        <v>0</v>
      </c>
      <c r="I60" s="16">
        <f t="shared" si="14"/>
        <v>0</v>
      </c>
      <c r="J60" s="16">
        <f t="shared" si="14"/>
        <v>0</v>
      </c>
      <c r="K60" s="16">
        <f t="shared" si="14"/>
        <v>0</v>
      </c>
      <c r="L60" s="125"/>
      <c r="M60" s="53">
        <v>0.19</v>
      </c>
      <c r="N60" s="16">
        <f>N59*$M$60</f>
        <v>0</v>
      </c>
      <c r="O60" s="16">
        <f t="shared" ref="O60:R60" si="15">O59*$M$60</f>
        <v>0</v>
      </c>
      <c r="P60" s="16">
        <f t="shared" si="15"/>
        <v>0</v>
      </c>
      <c r="Q60" s="16">
        <f t="shared" si="15"/>
        <v>0</v>
      </c>
      <c r="R60" s="16">
        <f t="shared" si="15"/>
        <v>0</v>
      </c>
    </row>
    <row r="61" spans="1:18" ht="30" customHeight="1" x14ac:dyDescent="0.2">
      <c r="A61" s="129" t="s">
        <v>125</v>
      </c>
      <c r="B61" s="129"/>
      <c r="C61" s="129"/>
      <c r="D61" s="129"/>
      <c r="E61" s="108"/>
      <c r="F61" s="30"/>
      <c r="G61" s="29">
        <f>SUM(G56:G60)</f>
        <v>0</v>
      </c>
      <c r="H61" s="29">
        <f t="shared" ref="H61:K61" si="16">SUM(H56:H60)</f>
        <v>0</v>
      </c>
      <c r="I61" s="29">
        <f t="shared" si="16"/>
        <v>0</v>
      </c>
      <c r="J61" s="29">
        <f t="shared" si="16"/>
        <v>0</v>
      </c>
      <c r="K61" s="29">
        <f t="shared" si="16"/>
        <v>0</v>
      </c>
      <c r="L61" s="126"/>
      <c r="M61" s="30"/>
      <c r="N61" s="21">
        <f>SUM(N56:N60)</f>
        <v>0</v>
      </c>
      <c r="O61" s="21">
        <f t="shared" ref="O61:R61" si="17">SUM(O56:O60)</f>
        <v>0</v>
      </c>
      <c r="P61" s="21">
        <f t="shared" si="17"/>
        <v>0</v>
      </c>
      <c r="Q61" s="21">
        <f t="shared" si="17"/>
        <v>0</v>
      </c>
      <c r="R61" s="21">
        <f t="shared" si="17"/>
        <v>0</v>
      </c>
    </row>
    <row r="62" spans="1:18" ht="14.5" customHeight="1" x14ac:dyDescent="0.2">
      <c r="A62" s="18"/>
      <c r="B62" s="18"/>
      <c r="C62" s="18"/>
      <c r="D62" s="18"/>
      <c r="E62" s="3"/>
      <c r="G62" s="19"/>
      <c r="H62" s="19"/>
      <c r="I62" s="19"/>
      <c r="J62" s="19"/>
      <c r="K62" s="19"/>
      <c r="L62" s="15"/>
    </row>
    <row r="63" spans="1:18" ht="14" x14ac:dyDescent="0.2">
      <c r="A63" s="92" t="s">
        <v>126</v>
      </c>
      <c r="B63" s="93"/>
      <c r="C63" s="93"/>
      <c r="D63" s="93"/>
      <c r="E63" s="93"/>
      <c r="F63" s="93"/>
      <c r="G63" s="93"/>
      <c r="H63" s="93"/>
      <c r="I63" s="93"/>
      <c r="J63" s="93"/>
      <c r="K63" s="93"/>
      <c r="L63" s="93"/>
      <c r="M63" s="93"/>
      <c r="N63" s="93"/>
      <c r="O63" s="93"/>
      <c r="P63" s="93"/>
      <c r="Q63" s="93"/>
      <c r="R63" s="93"/>
    </row>
    <row r="64" spans="1:18" ht="14" x14ac:dyDescent="0.2">
      <c r="A64" s="17"/>
    </row>
    <row r="65" spans="1:18" ht="14" x14ac:dyDescent="0.2">
      <c r="A65" s="17"/>
      <c r="F65" s="94" t="s">
        <v>60</v>
      </c>
      <c r="G65" s="94"/>
      <c r="H65" s="94"/>
      <c r="I65" s="94"/>
      <c r="J65" s="94"/>
      <c r="K65" s="94"/>
      <c r="L65" s="94"/>
      <c r="M65" s="94"/>
      <c r="N65" s="94"/>
      <c r="O65" s="94"/>
      <c r="P65" s="94"/>
      <c r="Q65" s="94"/>
      <c r="R65" s="94"/>
    </row>
    <row r="66" spans="1:18" ht="14" x14ac:dyDescent="0.2">
      <c r="A66" s="17"/>
      <c r="E66" s="24"/>
      <c r="F66" s="100" t="s">
        <v>36</v>
      </c>
      <c r="G66" s="100"/>
      <c r="H66" s="100"/>
      <c r="I66" s="100"/>
      <c r="J66" s="100"/>
      <c r="K66" s="100"/>
      <c r="L66" s="118"/>
      <c r="M66" s="100" t="s">
        <v>37</v>
      </c>
      <c r="N66" s="100"/>
      <c r="O66" s="100"/>
      <c r="P66" s="100"/>
      <c r="Q66" s="100"/>
      <c r="R66" s="100"/>
    </row>
    <row r="67" spans="1:18" ht="13" customHeight="1" x14ac:dyDescent="0.2">
      <c r="A67" s="120" t="s">
        <v>38</v>
      </c>
      <c r="B67" s="96" t="s">
        <v>39</v>
      </c>
      <c r="C67" s="96" t="s">
        <v>40</v>
      </c>
      <c r="D67" s="96" t="s">
        <v>41</v>
      </c>
      <c r="E67" s="121"/>
      <c r="F67" s="102" t="s">
        <v>127</v>
      </c>
      <c r="G67" s="102"/>
      <c r="H67" s="102"/>
      <c r="I67" s="102"/>
      <c r="J67" s="102"/>
      <c r="K67" s="102"/>
      <c r="L67" s="119"/>
      <c r="M67" s="102" t="s">
        <v>42</v>
      </c>
      <c r="N67" s="102"/>
      <c r="O67" s="102"/>
      <c r="P67" s="102"/>
      <c r="Q67" s="102"/>
      <c r="R67" s="102"/>
    </row>
    <row r="68" spans="1:18" ht="45" x14ac:dyDescent="0.2">
      <c r="A68" s="120"/>
      <c r="B68" s="96"/>
      <c r="C68" s="96"/>
      <c r="D68" s="96"/>
      <c r="E68" s="121"/>
      <c r="F68" s="14" t="s">
        <v>44</v>
      </c>
      <c r="G68" s="28" t="s">
        <v>45</v>
      </c>
      <c r="H68" s="27" t="s">
        <v>46</v>
      </c>
      <c r="I68" s="27" t="s">
        <v>47</v>
      </c>
      <c r="J68" s="27" t="s">
        <v>48</v>
      </c>
      <c r="K68" s="13" t="s">
        <v>49</v>
      </c>
      <c r="L68" s="119"/>
      <c r="M68" s="14" t="s">
        <v>44</v>
      </c>
      <c r="N68" s="28" t="s">
        <v>45</v>
      </c>
      <c r="O68" s="27" t="s">
        <v>46</v>
      </c>
      <c r="P68" s="27" t="s">
        <v>47</v>
      </c>
      <c r="Q68" s="27" t="s">
        <v>48</v>
      </c>
      <c r="R68" s="13" t="s">
        <v>49</v>
      </c>
    </row>
    <row r="69" spans="1:18" ht="57.5" customHeight="1" x14ac:dyDescent="0.2">
      <c r="A69" s="12" t="s">
        <v>128</v>
      </c>
      <c r="B69" s="6" t="s">
        <v>129</v>
      </c>
      <c r="C69" s="122" t="s">
        <v>130</v>
      </c>
      <c r="D69" s="11" t="s">
        <v>53</v>
      </c>
      <c r="E69" s="121"/>
      <c r="F69" s="11">
        <v>1</v>
      </c>
      <c r="G69" s="47"/>
      <c r="H69" s="47"/>
      <c r="I69" s="47"/>
      <c r="J69" s="47"/>
      <c r="K69" s="47"/>
      <c r="L69" s="119"/>
      <c r="M69" s="11">
        <v>1</v>
      </c>
      <c r="N69" s="47"/>
      <c r="O69" s="47"/>
      <c r="P69" s="47"/>
      <c r="Q69" s="47"/>
      <c r="R69" s="47"/>
    </row>
    <row r="70" spans="1:18" ht="56" customHeight="1" x14ac:dyDescent="0.2">
      <c r="A70" s="12" t="s">
        <v>131</v>
      </c>
      <c r="B70" s="6" t="s">
        <v>132</v>
      </c>
      <c r="C70" s="123"/>
      <c r="D70" s="11" t="s">
        <v>53</v>
      </c>
      <c r="E70" s="121"/>
      <c r="F70" s="11">
        <v>1</v>
      </c>
      <c r="G70" s="47"/>
      <c r="H70" s="47"/>
      <c r="I70" s="47"/>
      <c r="J70" s="47"/>
      <c r="K70" s="47"/>
      <c r="L70" s="119"/>
      <c r="M70" s="11">
        <v>1</v>
      </c>
      <c r="N70" s="47"/>
      <c r="O70" s="47"/>
      <c r="P70" s="47"/>
      <c r="Q70" s="47"/>
      <c r="R70" s="47"/>
    </row>
    <row r="71" spans="1:18" ht="59.5" customHeight="1" x14ac:dyDescent="0.2">
      <c r="A71" s="12" t="s">
        <v>133</v>
      </c>
      <c r="B71" s="6" t="s">
        <v>134</v>
      </c>
      <c r="C71" s="124"/>
      <c r="D71" s="11" t="s">
        <v>53</v>
      </c>
      <c r="E71" s="121"/>
      <c r="F71" s="11">
        <v>1</v>
      </c>
      <c r="G71" s="47"/>
      <c r="H71" s="47"/>
      <c r="I71" s="47"/>
      <c r="J71" s="47"/>
      <c r="K71" s="47"/>
      <c r="L71" s="119"/>
      <c r="M71" s="11">
        <v>1</v>
      </c>
      <c r="N71" s="47"/>
      <c r="O71" s="47"/>
      <c r="P71" s="47"/>
      <c r="Q71" s="47"/>
      <c r="R71" s="47"/>
    </row>
    <row r="72" spans="1:18" ht="14" x14ac:dyDescent="0.2">
      <c r="A72" s="90" t="s">
        <v>56</v>
      </c>
      <c r="B72" s="90"/>
      <c r="C72" s="90"/>
      <c r="D72" s="90"/>
      <c r="E72" s="121"/>
      <c r="F72" s="50"/>
      <c r="G72" s="29">
        <f>SUM(G69:G71)</f>
        <v>0</v>
      </c>
      <c r="H72" s="29">
        <f t="shared" ref="H72:K72" si="18">SUM(H69:H71)</f>
        <v>0</v>
      </c>
      <c r="I72" s="29">
        <f t="shared" si="18"/>
        <v>0</v>
      </c>
      <c r="J72" s="29">
        <f t="shared" si="18"/>
        <v>0</v>
      </c>
      <c r="K72" s="29">
        <f t="shared" si="18"/>
        <v>0</v>
      </c>
      <c r="L72" s="119"/>
      <c r="M72" s="50"/>
      <c r="N72" s="29">
        <f>SUM(N69:N71)</f>
        <v>0</v>
      </c>
      <c r="O72" s="29">
        <f t="shared" ref="O72:R72" si="19">SUM(O69:O71)</f>
        <v>0</v>
      </c>
      <c r="P72" s="29">
        <f t="shared" si="19"/>
        <v>0</v>
      </c>
      <c r="Q72" s="29">
        <f t="shared" si="19"/>
        <v>0</v>
      </c>
      <c r="R72" s="29">
        <f t="shared" si="19"/>
        <v>0</v>
      </c>
    </row>
    <row r="73" spans="1:18" ht="15" customHeight="1" x14ac:dyDescent="0.2">
      <c r="A73" s="90" t="s">
        <v>57</v>
      </c>
      <c r="B73" s="90"/>
      <c r="C73" s="90"/>
      <c r="D73" s="91"/>
      <c r="E73" s="26"/>
      <c r="F73" s="51"/>
      <c r="G73" s="29">
        <f>G72*$F$73</f>
        <v>0</v>
      </c>
      <c r="H73" s="29">
        <f t="shared" ref="H73:K73" si="20">H72*$F$73</f>
        <v>0</v>
      </c>
      <c r="I73" s="29">
        <f t="shared" si="20"/>
        <v>0</v>
      </c>
      <c r="J73" s="29">
        <f t="shared" si="20"/>
        <v>0</v>
      </c>
      <c r="K73" s="29">
        <f t="shared" si="20"/>
        <v>0</v>
      </c>
      <c r="L73" s="15"/>
      <c r="M73" s="51"/>
      <c r="N73" s="29">
        <f>N72*$M$73</f>
        <v>0</v>
      </c>
      <c r="O73" s="29">
        <f t="shared" ref="O73:R73" si="21">O72*$M$73</f>
        <v>0</v>
      </c>
      <c r="P73" s="29">
        <f t="shared" si="21"/>
        <v>0</v>
      </c>
      <c r="Q73" s="29">
        <f t="shared" si="21"/>
        <v>0</v>
      </c>
      <c r="R73" s="29">
        <f t="shared" si="21"/>
        <v>0</v>
      </c>
    </row>
    <row r="74" spans="1:18" ht="15" customHeight="1" x14ac:dyDescent="0.2">
      <c r="A74" s="90" t="s">
        <v>135</v>
      </c>
      <c r="B74" s="90"/>
      <c r="C74" s="90"/>
      <c r="D74" s="90"/>
      <c r="E74" s="26"/>
      <c r="F74" s="50"/>
      <c r="G74" s="29">
        <f>SUM(G72:G73)</f>
        <v>0</v>
      </c>
      <c r="H74" s="29">
        <f t="shared" ref="H74:K74" si="22">SUM(H72:H73)</f>
        <v>0</v>
      </c>
      <c r="I74" s="29">
        <f t="shared" si="22"/>
        <v>0</v>
      </c>
      <c r="J74" s="29">
        <f t="shared" si="22"/>
        <v>0</v>
      </c>
      <c r="K74" s="29">
        <f t="shared" si="22"/>
        <v>0</v>
      </c>
      <c r="L74" s="15"/>
      <c r="M74" s="50"/>
      <c r="N74" s="29">
        <f>SUM(N72:N73)</f>
        <v>0</v>
      </c>
      <c r="O74" s="29">
        <f t="shared" ref="O74:R74" si="23">SUM(O72:O73)</f>
        <v>0</v>
      </c>
      <c r="P74" s="29">
        <f t="shared" si="23"/>
        <v>0</v>
      </c>
      <c r="Q74" s="29">
        <f t="shared" si="23"/>
        <v>0</v>
      </c>
      <c r="R74" s="29">
        <f t="shared" si="23"/>
        <v>0</v>
      </c>
    </row>
    <row r="75" spans="1:18" ht="14" x14ac:dyDescent="0.2"/>
    <row r="76" spans="1:18" ht="14" x14ac:dyDescent="0.2">
      <c r="A76" s="92" t="s">
        <v>136</v>
      </c>
      <c r="B76" s="93"/>
      <c r="C76" s="93"/>
      <c r="D76" s="93"/>
      <c r="E76" s="93"/>
      <c r="F76" s="93"/>
      <c r="G76" s="93"/>
      <c r="H76" s="93"/>
      <c r="I76" s="93"/>
      <c r="J76" s="93"/>
      <c r="K76" s="93"/>
      <c r="L76" s="93"/>
      <c r="M76" s="93"/>
      <c r="N76" s="93"/>
      <c r="O76" s="93"/>
      <c r="P76" s="93"/>
      <c r="Q76" s="93"/>
      <c r="R76" s="93"/>
    </row>
    <row r="77" spans="1:18" ht="14" x14ac:dyDescent="0.2">
      <c r="A77" s="17"/>
    </row>
    <row r="78" spans="1:18" ht="14" x14ac:dyDescent="0.2">
      <c r="A78" s="17"/>
      <c r="F78" s="2"/>
      <c r="G78" s="94" t="s">
        <v>60</v>
      </c>
      <c r="H78" s="94"/>
      <c r="I78" s="94"/>
      <c r="J78" s="94"/>
      <c r="K78" s="94"/>
      <c r="L78" s="95"/>
      <c r="M78" s="95"/>
      <c r="N78" s="94"/>
      <c r="O78" s="94"/>
      <c r="P78" s="94"/>
      <c r="Q78" s="94"/>
      <c r="R78" s="94"/>
    </row>
    <row r="79" spans="1:18" ht="14.5" customHeight="1" x14ac:dyDescent="0.2">
      <c r="A79" s="96" t="s">
        <v>137</v>
      </c>
      <c r="B79" s="96"/>
      <c r="C79" s="96"/>
      <c r="D79" s="96"/>
      <c r="E79" s="97"/>
      <c r="F79" s="97"/>
      <c r="G79" s="99" t="s">
        <v>36</v>
      </c>
      <c r="H79" s="100"/>
      <c r="I79" s="100"/>
      <c r="J79" s="100"/>
      <c r="K79" s="100"/>
      <c r="L79" s="97"/>
      <c r="M79" s="97"/>
      <c r="N79" s="99" t="s">
        <v>37</v>
      </c>
      <c r="O79" s="100"/>
      <c r="P79" s="100"/>
      <c r="Q79" s="100"/>
      <c r="R79" s="100"/>
    </row>
    <row r="80" spans="1:18" ht="14" x14ac:dyDescent="0.2">
      <c r="A80" s="96"/>
      <c r="B80" s="96"/>
      <c r="C80" s="96"/>
      <c r="D80" s="96"/>
      <c r="E80" s="97"/>
      <c r="F80" s="97"/>
      <c r="G80" s="101" t="s">
        <v>42</v>
      </c>
      <c r="H80" s="102"/>
      <c r="I80" s="102"/>
      <c r="J80" s="102"/>
      <c r="K80" s="102"/>
      <c r="L80" s="97"/>
      <c r="M80" s="97"/>
      <c r="N80" s="101" t="s">
        <v>42</v>
      </c>
      <c r="O80" s="102"/>
      <c r="P80" s="102"/>
      <c r="Q80" s="102"/>
      <c r="R80" s="102"/>
    </row>
    <row r="81" spans="1:18" ht="45" x14ac:dyDescent="0.2">
      <c r="A81" s="96"/>
      <c r="B81" s="96"/>
      <c r="C81" s="96"/>
      <c r="D81" s="96"/>
      <c r="E81" s="97"/>
      <c r="F81" s="97"/>
      <c r="G81" s="28" t="s">
        <v>45</v>
      </c>
      <c r="H81" s="27" t="s">
        <v>46</v>
      </c>
      <c r="I81" s="27" t="s">
        <v>47</v>
      </c>
      <c r="J81" s="27" t="s">
        <v>48</v>
      </c>
      <c r="K81" s="13" t="s">
        <v>49</v>
      </c>
      <c r="L81" s="97"/>
      <c r="M81" s="97"/>
      <c r="N81" s="28" t="s">
        <v>45</v>
      </c>
      <c r="O81" s="27" t="s">
        <v>46</v>
      </c>
      <c r="P81" s="27" t="s">
        <v>47</v>
      </c>
      <c r="Q81" s="27" t="s">
        <v>48</v>
      </c>
      <c r="R81" s="13" t="s">
        <v>49</v>
      </c>
    </row>
    <row r="82" spans="1:18" ht="14" x14ac:dyDescent="0.2">
      <c r="A82" s="103" t="s">
        <v>138</v>
      </c>
      <c r="B82" s="103"/>
      <c r="C82" s="103"/>
      <c r="D82" s="103"/>
      <c r="E82" s="97"/>
      <c r="F82" s="97"/>
      <c r="G82" s="31">
        <f>G22</f>
        <v>0</v>
      </c>
      <c r="H82" s="31">
        <f t="shared" ref="H82:K82" si="24">H22</f>
        <v>0</v>
      </c>
      <c r="I82" s="31">
        <f t="shared" si="24"/>
        <v>0</v>
      </c>
      <c r="J82" s="31">
        <f t="shared" si="24"/>
        <v>0</v>
      </c>
      <c r="K82" s="31">
        <f t="shared" si="24"/>
        <v>0</v>
      </c>
      <c r="L82" s="97"/>
      <c r="M82" s="97"/>
      <c r="N82" s="31">
        <f t="shared" ref="N82:R82" si="25">N22</f>
        <v>0</v>
      </c>
      <c r="O82" s="31">
        <f t="shared" si="25"/>
        <v>0</v>
      </c>
      <c r="P82" s="31">
        <f t="shared" si="25"/>
        <v>0</v>
      </c>
      <c r="Q82" s="31">
        <f t="shared" si="25"/>
        <v>0</v>
      </c>
      <c r="R82" s="31">
        <f t="shared" si="25"/>
        <v>0</v>
      </c>
    </row>
    <row r="83" spans="1:18" ht="14" x14ac:dyDescent="0.2">
      <c r="A83" s="103" t="s">
        <v>139</v>
      </c>
      <c r="B83" s="103"/>
      <c r="C83" s="103"/>
      <c r="D83" s="103"/>
      <c r="E83" s="97"/>
      <c r="F83" s="97"/>
      <c r="G83" s="31">
        <f>G56+G57+G58+G59</f>
        <v>0</v>
      </c>
      <c r="H83" s="31">
        <f t="shared" ref="H83:K83" si="26">H56+H57+H58+H59</f>
        <v>0</v>
      </c>
      <c r="I83" s="31">
        <f t="shared" si="26"/>
        <v>0</v>
      </c>
      <c r="J83" s="31">
        <f t="shared" si="26"/>
        <v>0</v>
      </c>
      <c r="K83" s="31">
        <f t="shared" si="26"/>
        <v>0</v>
      </c>
      <c r="L83" s="97"/>
      <c r="M83" s="97"/>
      <c r="N83" s="31">
        <f t="shared" ref="N83:R83" si="27">N56+N57+N58+N59</f>
        <v>0</v>
      </c>
      <c r="O83" s="31">
        <f t="shared" si="27"/>
        <v>0</v>
      </c>
      <c r="P83" s="31">
        <f t="shared" si="27"/>
        <v>0</v>
      </c>
      <c r="Q83" s="31">
        <f t="shared" si="27"/>
        <v>0</v>
      </c>
      <c r="R83" s="31">
        <f t="shared" si="27"/>
        <v>0</v>
      </c>
    </row>
    <row r="84" spans="1:18" ht="14" x14ac:dyDescent="0.2">
      <c r="A84" s="103" t="s">
        <v>140</v>
      </c>
      <c r="B84" s="103"/>
      <c r="C84" s="103"/>
      <c r="D84" s="103"/>
      <c r="E84" s="97"/>
      <c r="F84" s="97"/>
      <c r="G84" s="31">
        <f>G72</f>
        <v>0</v>
      </c>
      <c r="H84" s="31">
        <f t="shared" ref="H84:K84" si="28">H72</f>
        <v>0</v>
      </c>
      <c r="I84" s="31">
        <f t="shared" si="28"/>
        <v>0</v>
      </c>
      <c r="J84" s="31">
        <f t="shared" si="28"/>
        <v>0</v>
      </c>
      <c r="K84" s="31">
        <f t="shared" si="28"/>
        <v>0</v>
      </c>
      <c r="L84" s="97"/>
      <c r="M84" s="97"/>
      <c r="N84" s="31">
        <f t="shared" ref="N84:R84" si="29">N72</f>
        <v>0</v>
      </c>
      <c r="O84" s="31">
        <f t="shared" si="29"/>
        <v>0</v>
      </c>
      <c r="P84" s="31">
        <f t="shared" si="29"/>
        <v>0</v>
      </c>
      <c r="Q84" s="31">
        <f t="shared" si="29"/>
        <v>0</v>
      </c>
      <c r="R84" s="31">
        <f t="shared" si="29"/>
        <v>0</v>
      </c>
    </row>
    <row r="85" spans="1:18" ht="12.75" customHeight="1" x14ac:dyDescent="0.2">
      <c r="A85" s="104" t="s">
        <v>141</v>
      </c>
      <c r="B85" s="105"/>
      <c r="C85" s="105"/>
      <c r="D85" s="106"/>
      <c r="E85" s="97"/>
      <c r="F85" s="97"/>
      <c r="G85" s="31">
        <f>+G23+G60+G73</f>
        <v>0</v>
      </c>
      <c r="H85" s="31">
        <f>+H23+H60+H73</f>
        <v>0</v>
      </c>
      <c r="I85" s="31">
        <f>+I23+I60+I73</f>
        <v>0</v>
      </c>
      <c r="J85" s="31">
        <f>+J23+J60+J73</f>
        <v>0</v>
      </c>
      <c r="K85" s="31">
        <f>+K23+K60+K73</f>
        <v>0</v>
      </c>
      <c r="L85" s="97"/>
      <c r="M85" s="97"/>
      <c r="N85" s="31">
        <f>+N23+N60+N73</f>
        <v>0</v>
      </c>
      <c r="O85" s="31">
        <f>+O23+O60+O73</f>
        <v>0</v>
      </c>
      <c r="P85" s="31">
        <f>+P23+P60+P73</f>
        <v>0</v>
      </c>
      <c r="Q85" s="31">
        <f>+Q23+Q60+Q73</f>
        <v>0</v>
      </c>
      <c r="R85" s="31">
        <f>+R23+R60+R73</f>
        <v>0</v>
      </c>
    </row>
    <row r="86" spans="1:18" ht="14" x14ac:dyDescent="0.2">
      <c r="A86" s="88" t="s">
        <v>142</v>
      </c>
      <c r="B86" s="89"/>
      <c r="C86" s="89"/>
      <c r="D86" s="48">
        <f>B12</f>
        <v>10</v>
      </c>
      <c r="E86" s="98"/>
      <c r="F86" s="97"/>
      <c r="G86" s="32">
        <f>SUM(G82:G85)</f>
        <v>0</v>
      </c>
      <c r="H86" s="32">
        <f t="shared" ref="H86:K86" si="30">SUM(H82:H85)</f>
        <v>0</v>
      </c>
      <c r="I86" s="32">
        <f t="shared" si="30"/>
        <v>0</v>
      </c>
      <c r="J86" s="32">
        <f t="shared" si="30"/>
        <v>0</v>
      </c>
      <c r="K86" s="32">
        <f t="shared" si="30"/>
        <v>0</v>
      </c>
      <c r="L86" s="97"/>
      <c r="M86" s="97"/>
      <c r="N86" s="32">
        <f t="shared" ref="N86:R86" si="31">SUM(N82:N85)</f>
        <v>0</v>
      </c>
      <c r="O86" s="32">
        <f t="shared" si="31"/>
        <v>0</v>
      </c>
      <c r="P86" s="32">
        <f t="shared" si="31"/>
        <v>0</v>
      </c>
      <c r="Q86" s="32">
        <f t="shared" si="31"/>
        <v>0</v>
      </c>
      <c r="R86" s="32">
        <f t="shared" si="31"/>
        <v>0</v>
      </c>
    </row>
    <row r="87" spans="1:18" ht="14" x14ac:dyDescent="0.2">
      <c r="E87" s="2"/>
    </row>
  </sheetData>
  <sheetProtection selectLockedCells="1" selectUnlockedCells="1"/>
  <mergeCells count="77">
    <mergeCell ref="A84:D84"/>
    <mergeCell ref="A85:D85"/>
    <mergeCell ref="A86:C86"/>
    <mergeCell ref="G78:R78"/>
    <mergeCell ref="A79:D81"/>
    <mergeCell ref="E79:F86"/>
    <mergeCell ref="G79:K79"/>
    <mergeCell ref="L79:M86"/>
    <mergeCell ref="N79:R79"/>
    <mergeCell ref="G80:K80"/>
    <mergeCell ref="N80:R80"/>
    <mergeCell ref="A82:D82"/>
    <mergeCell ref="A83:D83"/>
    <mergeCell ref="A76:R76"/>
    <mergeCell ref="F65:R65"/>
    <mergeCell ref="F66:K66"/>
    <mergeCell ref="L66:L72"/>
    <mergeCell ref="M66:R66"/>
    <mergeCell ref="A67:A68"/>
    <mergeCell ref="B67:B68"/>
    <mergeCell ref="C67:C68"/>
    <mergeCell ref="D67:D68"/>
    <mergeCell ref="E67:E72"/>
    <mergeCell ref="F67:K67"/>
    <mergeCell ref="M67:R67"/>
    <mergeCell ref="C69:C71"/>
    <mergeCell ref="A72:D72"/>
    <mergeCell ref="A73:D73"/>
    <mergeCell ref="A74:D74"/>
    <mergeCell ref="A63:R63"/>
    <mergeCell ref="C31:C32"/>
    <mergeCell ref="D31:D32"/>
    <mergeCell ref="E31:E61"/>
    <mergeCell ref="F31:K31"/>
    <mergeCell ref="M31:R31"/>
    <mergeCell ref="C33:C39"/>
    <mergeCell ref="C40:C41"/>
    <mergeCell ref="C42:C43"/>
    <mergeCell ref="C47:C49"/>
    <mergeCell ref="A56:D56"/>
    <mergeCell ref="A57:D57"/>
    <mergeCell ref="A58:D58"/>
    <mergeCell ref="A59:D59"/>
    <mergeCell ref="A60:D60"/>
    <mergeCell ref="A61:D61"/>
    <mergeCell ref="A22:D22"/>
    <mergeCell ref="A23:D23"/>
    <mergeCell ref="A24:D24"/>
    <mergeCell ref="A27:R27"/>
    <mergeCell ref="F29:R29"/>
    <mergeCell ref="F30:K30"/>
    <mergeCell ref="L30:L61"/>
    <mergeCell ref="M30:R30"/>
    <mergeCell ref="A31:A32"/>
    <mergeCell ref="B31:B32"/>
    <mergeCell ref="M18:R18"/>
    <mergeCell ref="A10:C10"/>
    <mergeCell ref="D10:I10"/>
    <mergeCell ref="C12:D12"/>
    <mergeCell ref="E12:I12"/>
    <mergeCell ref="A14:R14"/>
    <mergeCell ref="E16:E24"/>
    <mergeCell ref="F16:R16"/>
    <mergeCell ref="F17:K17"/>
    <mergeCell ref="L17:L21"/>
    <mergeCell ref="M17:R17"/>
    <mergeCell ref="A18:A19"/>
    <mergeCell ref="B18:B19"/>
    <mergeCell ref="C18:C19"/>
    <mergeCell ref="D18:D19"/>
    <mergeCell ref="F18:K18"/>
    <mergeCell ref="A1:I5"/>
    <mergeCell ref="A7:I7"/>
    <mergeCell ref="A8:C8"/>
    <mergeCell ref="D8:I8"/>
    <mergeCell ref="A9:C9"/>
    <mergeCell ref="D9:I9"/>
  </mergeCells>
  <dataValidations count="2">
    <dataValidation operator="greaterThanOrEqual" allowBlank="1" showInputMessage="1" showErrorMessage="1" sqref="D10:I10" xr:uid="{769F867C-B53C-4B7F-8BE8-4958038DF4D6}"/>
    <dataValidation type="date" operator="greaterThanOrEqual" allowBlank="1" showInputMessage="1" showErrorMessage="1" sqref="D8:I8" xr:uid="{40289E1A-6058-4984-93ED-986C8035DF43}">
      <formula1>TODAY()</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07BB7-6D1C-4509-8E32-93E0247F3C60}">
  <dimension ref="A1:R87"/>
  <sheetViews>
    <sheetView showGridLines="0" zoomScale="70" zoomScaleNormal="70" workbookViewId="0">
      <selection activeCell="C20" sqref="C20"/>
    </sheetView>
  </sheetViews>
  <sheetFormatPr baseColWidth="10" defaultColWidth="11.5" defaultRowHeight="12.75" customHeight="1" x14ac:dyDescent="0.2"/>
  <cols>
    <col min="1" max="1" width="11.5" style="1"/>
    <col min="2" max="2" width="33.83203125" style="1" customWidth="1"/>
    <col min="3" max="3" width="43.5" style="1" bestFit="1" customWidth="1"/>
    <col min="4" max="4" width="7.83203125" style="1" customWidth="1"/>
    <col min="5" max="5" width="5.6640625" style="1" customWidth="1"/>
    <col min="6" max="6" width="6.83203125" style="1" customWidth="1"/>
    <col min="7" max="11" width="17.83203125" style="1" customWidth="1"/>
    <col min="12" max="12" width="8" style="1" customWidth="1"/>
    <col min="13" max="13" width="8.33203125" style="1" customWidth="1"/>
    <col min="14" max="18" width="17.83203125" style="1" customWidth="1"/>
    <col min="19" max="16381" width="9.1640625" style="1"/>
    <col min="16382" max="16382" width="11.5" style="1" bestFit="1" customWidth="1"/>
    <col min="16383" max="16384" width="11.5" style="1"/>
  </cols>
  <sheetData>
    <row r="1" spans="1:18" ht="14" customHeight="1" x14ac:dyDescent="0.2">
      <c r="A1" s="141" t="str">
        <f>Instrucciones!B1</f>
        <v>Fondo de Energías No Convencionales y Gestión Eficiente de la Energía - FENOGE
Anexo 04- Formato de cotización</v>
      </c>
      <c r="B1" s="142"/>
      <c r="C1" s="142"/>
      <c r="D1" s="142"/>
      <c r="E1" s="142"/>
      <c r="F1" s="142"/>
      <c r="G1" s="142"/>
      <c r="H1" s="142"/>
      <c r="I1" s="143"/>
    </row>
    <row r="2" spans="1:18" ht="14" x14ac:dyDescent="0.2">
      <c r="A2" s="144"/>
      <c r="B2" s="145"/>
      <c r="C2" s="145"/>
      <c r="D2" s="145"/>
      <c r="E2" s="145"/>
      <c r="F2" s="145"/>
      <c r="G2" s="145"/>
      <c r="H2" s="145"/>
      <c r="I2" s="146"/>
    </row>
    <row r="3" spans="1:18" ht="14" x14ac:dyDescent="0.2">
      <c r="A3" s="144"/>
      <c r="B3" s="145"/>
      <c r="C3" s="145"/>
      <c r="D3" s="145"/>
      <c r="E3" s="145"/>
      <c r="F3" s="145"/>
      <c r="G3" s="145"/>
      <c r="H3" s="145"/>
      <c r="I3" s="146"/>
    </row>
    <row r="4" spans="1:18" ht="14" x14ac:dyDescent="0.2">
      <c r="A4" s="144"/>
      <c r="B4" s="145"/>
      <c r="C4" s="145"/>
      <c r="D4" s="145"/>
      <c r="E4" s="145"/>
      <c r="F4" s="145"/>
      <c r="G4" s="145"/>
      <c r="H4" s="145"/>
      <c r="I4" s="146"/>
    </row>
    <row r="5" spans="1:18" ht="14" x14ac:dyDescent="0.2">
      <c r="A5" s="147"/>
      <c r="B5" s="148"/>
      <c r="C5" s="148"/>
      <c r="D5" s="148"/>
      <c r="E5" s="148"/>
      <c r="F5" s="148"/>
      <c r="G5" s="148"/>
      <c r="H5" s="148"/>
      <c r="I5" s="149"/>
    </row>
    <row r="6" spans="1:18" ht="14" x14ac:dyDescent="0.2">
      <c r="A6" s="3"/>
      <c r="B6" s="3"/>
      <c r="C6" s="3"/>
      <c r="D6" s="3"/>
      <c r="E6" s="3"/>
    </row>
    <row r="7" spans="1:18" ht="14" x14ac:dyDescent="0.2">
      <c r="A7" s="150" t="s">
        <v>28</v>
      </c>
      <c r="B7" s="151"/>
      <c r="C7" s="151"/>
      <c r="D7" s="151"/>
      <c r="E7" s="151"/>
      <c r="F7" s="151"/>
      <c r="G7" s="151"/>
      <c r="H7" s="151"/>
      <c r="I7" s="152"/>
    </row>
    <row r="8" spans="1:18" ht="14" x14ac:dyDescent="0.2">
      <c r="A8" s="130" t="s">
        <v>29</v>
      </c>
      <c r="B8" s="131"/>
      <c r="C8" s="131"/>
      <c r="D8" s="153"/>
      <c r="E8" s="132"/>
      <c r="F8" s="132"/>
      <c r="G8" s="132"/>
      <c r="H8" s="132"/>
      <c r="I8" s="133"/>
    </row>
    <row r="9" spans="1:18" ht="14" x14ac:dyDescent="0.2">
      <c r="A9" s="130" t="s">
        <v>30</v>
      </c>
      <c r="B9" s="131"/>
      <c r="C9" s="131"/>
      <c r="D9" s="132"/>
      <c r="E9" s="132"/>
      <c r="F9" s="132"/>
      <c r="G9" s="132"/>
      <c r="H9" s="132"/>
      <c r="I9" s="133"/>
    </row>
    <row r="10" spans="1:18" ht="14" x14ac:dyDescent="0.2">
      <c r="A10" s="130" t="s">
        <v>31</v>
      </c>
      <c r="B10" s="131"/>
      <c r="C10" s="131"/>
      <c r="D10" s="132"/>
      <c r="E10" s="132"/>
      <c r="F10" s="132"/>
      <c r="G10" s="132"/>
      <c r="H10" s="132"/>
      <c r="I10" s="133"/>
    </row>
    <row r="11" spans="1:18" ht="14" x14ac:dyDescent="0.2">
      <c r="A11" s="4"/>
      <c r="B11" s="4"/>
      <c r="C11" s="4"/>
      <c r="D11" s="5"/>
      <c r="E11" s="5"/>
      <c r="F11" s="5"/>
      <c r="G11" s="5"/>
      <c r="H11" s="5"/>
      <c r="I11" s="5"/>
    </row>
    <row r="12" spans="1:18" ht="13" customHeight="1" x14ac:dyDescent="0.2">
      <c r="A12" s="40" t="s">
        <v>32</v>
      </c>
      <c r="B12" s="33">
        <v>11</v>
      </c>
      <c r="C12" s="134" t="s">
        <v>33</v>
      </c>
      <c r="D12" s="135"/>
      <c r="E12" s="136" t="str">
        <f>+VLOOKUP(B12,Instrucciones!B12:C22,2,FALSE)</f>
        <v> Atlántico, Magdalena, César y La Guajira </v>
      </c>
      <c r="F12" s="136"/>
      <c r="G12" s="136"/>
      <c r="H12" s="136"/>
      <c r="I12" s="137"/>
    </row>
    <row r="13" spans="1:18" ht="14" x14ac:dyDescent="0.2">
      <c r="A13" s="7"/>
      <c r="B13" s="7"/>
      <c r="C13" s="7"/>
      <c r="D13" s="7"/>
      <c r="E13" s="7"/>
      <c r="F13" s="7"/>
      <c r="G13" s="7"/>
      <c r="H13" s="7"/>
      <c r="I13" s="7"/>
    </row>
    <row r="14" spans="1:18" ht="14" x14ac:dyDescent="0.2">
      <c r="A14" s="138" t="s">
        <v>34</v>
      </c>
      <c r="B14" s="139"/>
      <c r="C14" s="139"/>
      <c r="D14" s="139"/>
      <c r="E14" s="139"/>
      <c r="F14" s="139"/>
      <c r="G14" s="139"/>
      <c r="H14" s="139"/>
      <c r="I14" s="139"/>
      <c r="J14" s="139"/>
      <c r="K14" s="139"/>
      <c r="L14" s="139"/>
      <c r="M14" s="139"/>
      <c r="N14" s="139"/>
      <c r="O14" s="139"/>
      <c r="P14" s="139"/>
      <c r="Q14" s="139"/>
      <c r="R14" s="139"/>
    </row>
    <row r="15" spans="1:18" ht="14" x14ac:dyDescent="0.2">
      <c r="A15" s="10"/>
      <c r="B15" s="7"/>
      <c r="C15" s="7"/>
      <c r="D15" s="7"/>
      <c r="E15" s="7"/>
      <c r="F15" s="7"/>
      <c r="G15" s="7"/>
      <c r="H15" s="7"/>
      <c r="I15" s="7"/>
    </row>
    <row r="16" spans="1:18" ht="14.5" customHeight="1" x14ac:dyDescent="0.2">
      <c r="A16" s="17"/>
      <c r="E16" s="119"/>
      <c r="F16" s="140" t="s">
        <v>35</v>
      </c>
      <c r="G16" s="94"/>
      <c r="H16" s="94"/>
      <c r="I16" s="94"/>
      <c r="J16" s="94"/>
      <c r="K16" s="94"/>
      <c r="L16" s="94"/>
      <c r="M16" s="94"/>
      <c r="N16" s="94"/>
      <c r="O16" s="94"/>
      <c r="P16" s="94"/>
      <c r="Q16" s="94"/>
      <c r="R16" s="94"/>
    </row>
    <row r="17" spans="1:18" ht="14.5" customHeight="1" x14ac:dyDescent="0.2">
      <c r="A17" s="17"/>
      <c r="E17" s="119"/>
      <c r="F17" s="99" t="s">
        <v>36</v>
      </c>
      <c r="G17" s="100"/>
      <c r="H17" s="100"/>
      <c r="I17" s="100"/>
      <c r="J17" s="100"/>
      <c r="K17" s="100"/>
      <c r="L17" s="119"/>
      <c r="M17" s="100" t="s">
        <v>37</v>
      </c>
      <c r="N17" s="100"/>
      <c r="O17" s="100"/>
      <c r="P17" s="100"/>
      <c r="Q17" s="100"/>
      <c r="R17" s="100"/>
    </row>
    <row r="18" spans="1:18" ht="14" customHeight="1" x14ac:dyDescent="0.2">
      <c r="A18" s="96" t="s">
        <v>38</v>
      </c>
      <c r="B18" s="96" t="s">
        <v>39</v>
      </c>
      <c r="C18" s="96" t="s">
        <v>40</v>
      </c>
      <c r="D18" s="96" t="s">
        <v>41</v>
      </c>
      <c r="E18" s="119"/>
      <c r="F18" s="102" t="s">
        <v>42</v>
      </c>
      <c r="G18" s="102"/>
      <c r="H18" s="102"/>
      <c r="I18" s="102"/>
      <c r="J18" s="102"/>
      <c r="K18" s="102"/>
      <c r="L18" s="119"/>
      <c r="M18" s="102" t="s">
        <v>43</v>
      </c>
      <c r="N18" s="102"/>
      <c r="O18" s="102"/>
      <c r="P18" s="102"/>
      <c r="Q18" s="102"/>
      <c r="R18" s="102"/>
    </row>
    <row r="19" spans="1:18" ht="45" x14ac:dyDescent="0.2">
      <c r="A19" s="96"/>
      <c r="B19" s="96"/>
      <c r="C19" s="96"/>
      <c r="D19" s="96"/>
      <c r="E19" s="119"/>
      <c r="F19" s="14" t="s">
        <v>44</v>
      </c>
      <c r="G19" s="28" t="s">
        <v>45</v>
      </c>
      <c r="H19" s="27" t="s">
        <v>46</v>
      </c>
      <c r="I19" s="27" t="s">
        <v>47</v>
      </c>
      <c r="J19" s="27" t="s">
        <v>48</v>
      </c>
      <c r="K19" s="13" t="s">
        <v>49</v>
      </c>
      <c r="L19" s="119"/>
      <c r="M19" s="14" t="s">
        <v>44</v>
      </c>
      <c r="N19" s="28" t="s">
        <v>45</v>
      </c>
      <c r="O19" s="27" t="s">
        <v>46</v>
      </c>
      <c r="P19" s="27" t="s">
        <v>47</v>
      </c>
      <c r="Q19" s="27" t="s">
        <v>48</v>
      </c>
      <c r="R19" s="13" t="s">
        <v>49</v>
      </c>
    </row>
    <row r="20" spans="1:18" ht="88.5" customHeight="1" x14ac:dyDescent="0.2">
      <c r="A20" s="11" t="s">
        <v>50</v>
      </c>
      <c r="B20" s="8" t="s">
        <v>51</v>
      </c>
      <c r="C20" s="65" t="s">
        <v>52</v>
      </c>
      <c r="D20" s="11" t="s">
        <v>53</v>
      </c>
      <c r="E20" s="119"/>
      <c r="F20" s="11">
        <v>1</v>
      </c>
      <c r="G20" s="44"/>
      <c r="H20" s="45"/>
      <c r="I20" s="45"/>
      <c r="J20" s="45"/>
      <c r="K20" s="45"/>
      <c r="L20" s="119"/>
      <c r="M20" s="9">
        <v>1</v>
      </c>
      <c r="N20" s="47"/>
      <c r="O20" s="47"/>
      <c r="P20" s="47"/>
      <c r="Q20" s="47"/>
      <c r="R20" s="47"/>
    </row>
    <row r="21" spans="1:18" ht="82.5" customHeight="1" x14ac:dyDescent="0.2">
      <c r="A21" s="11" t="s">
        <v>54</v>
      </c>
      <c r="B21" s="8" t="s">
        <v>55</v>
      </c>
      <c r="C21" s="65" t="s">
        <v>52</v>
      </c>
      <c r="D21" s="11" t="s">
        <v>53</v>
      </c>
      <c r="E21" s="119"/>
      <c r="F21" s="11">
        <v>1</v>
      </c>
      <c r="G21" s="46"/>
      <c r="H21" s="47"/>
      <c r="I21" s="47"/>
      <c r="J21" s="47"/>
      <c r="K21" s="47"/>
      <c r="L21" s="119"/>
      <c r="M21" s="11">
        <v>1</v>
      </c>
      <c r="N21" s="47"/>
      <c r="O21" s="47"/>
      <c r="P21" s="47"/>
      <c r="Q21" s="47"/>
      <c r="R21" s="47"/>
    </row>
    <row r="22" spans="1:18" ht="14" x14ac:dyDescent="0.2">
      <c r="A22" s="90" t="s">
        <v>56</v>
      </c>
      <c r="B22" s="90"/>
      <c r="C22" s="90"/>
      <c r="D22" s="90"/>
      <c r="E22" s="119"/>
      <c r="F22" s="50"/>
      <c r="G22" s="29">
        <f t="shared" ref="G22:K22" si="0">SUM(G20:G21)</f>
        <v>0</v>
      </c>
      <c r="H22" s="29">
        <f t="shared" si="0"/>
        <v>0</v>
      </c>
      <c r="I22" s="29">
        <f t="shared" si="0"/>
        <v>0</v>
      </c>
      <c r="J22" s="29">
        <f t="shared" si="0"/>
        <v>0</v>
      </c>
      <c r="K22" s="29">
        <f t="shared" si="0"/>
        <v>0</v>
      </c>
      <c r="L22" s="15"/>
      <c r="M22" s="50"/>
      <c r="N22" s="29">
        <f t="shared" ref="N22:R22" si="1">SUM(N20:N21)</f>
        <v>0</v>
      </c>
      <c r="O22" s="29">
        <f t="shared" si="1"/>
        <v>0</v>
      </c>
      <c r="P22" s="29">
        <f t="shared" si="1"/>
        <v>0</v>
      </c>
      <c r="Q22" s="29">
        <f t="shared" si="1"/>
        <v>0</v>
      </c>
      <c r="R22" s="29">
        <f t="shared" si="1"/>
        <v>0</v>
      </c>
    </row>
    <row r="23" spans="1:18" ht="15" customHeight="1" x14ac:dyDescent="0.2">
      <c r="A23" s="90" t="s">
        <v>57</v>
      </c>
      <c r="B23" s="90"/>
      <c r="C23" s="90"/>
      <c r="D23" s="90"/>
      <c r="E23" s="119"/>
      <c r="F23" s="51"/>
      <c r="G23" s="29">
        <f t="shared" ref="G23:K23" si="2">G22*$F$23</f>
        <v>0</v>
      </c>
      <c r="H23" s="29">
        <f t="shared" si="2"/>
        <v>0</v>
      </c>
      <c r="I23" s="29">
        <f t="shared" si="2"/>
        <v>0</v>
      </c>
      <c r="J23" s="29">
        <f t="shared" si="2"/>
        <v>0</v>
      </c>
      <c r="K23" s="29">
        <f t="shared" si="2"/>
        <v>0</v>
      </c>
      <c r="L23" s="15"/>
      <c r="M23" s="51"/>
      <c r="N23" s="29">
        <f>N22*$M$23</f>
        <v>0</v>
      </c>
      <c r="O23" s="29">
        <f t="shared" ref="O23:R23" si="3">O22*$M$23</f>
        <v>0</v>
      </c>
      <c r="P23" s="29">
        <f t="shared" si="3"/>
        <v>0</v>
      </c>
      <c r="Q23" s="29">
        <f t="shared" si="3"/>
        <v>0</v>
      </c>
      <c r="R23" s="29">
        <f t="shared" si="3"/>
        <v>0</v>
      </c>
    </row>
    <row r="24" spans="1:18" ht="15" customHeight="1" x14ac:dyDescent="0.2">
      <c r="A24" s="90" t="s">
        <v>58</v>
      </c>
      <c r="B24" s="90"/>
      <c r="C24" s="90"/>
      <c r="D24" s="90"/>
      <c r="E24" s="119"/>
      <c r="F24" s="50"/>
      <c r="G24" s="29">
        <f>+G22+G23</f>
        <v>0</v>
      </c>
      <c r="H24" s="29">
        <f t="shared" ref="H24:K24" si="4">+H22+H23</f>
        <v>0</v>
      </c>
      <c r="I24" s="29">
        <f t="shared" si="4"/>
        <v>0</v>
      </c>
      <c r="J24" s="29">
        <f t="shared" si="4"/>
        <v>0</v>
      </c>
      <c r="K24" s="29">
        <f t="shared" si="4"/>
        <v>0</v>
      </c>
      <c r="L24" s="15"/>
      <c r="M24" s="50"/>
      <c r="N24" s="29">
        <f>+N22+N23</f>
        <v>0</v>
      </c>
      <c r="O24" s="29">
        <f t="shared" ref="O24:R24" si="5">+O22+O23</f>
        <v>0</v>
      </c>
      <c r="P24" s="29">
        <f t="shared" si="5"/>
        <v>0</v>
      </c>
      <c r="Q24" s="29">
        <f t="shared" si="5"/>
        <v>0</v>
      </c>
      <c r="R24" s="29">
        <f t="shared" si="5"/>
        <v>0</v>
      </c>
    </row>
    <row r="25" spans="1:18" ht="15" customHeight="1" x14ac:dyDescent="0.2">
      <c r="A25" s="3"/>
      <c r="B25" s="3"/>
      <c r="C25" s="3"/>
      <c r="D25" s="3"/>
      <c r="E25" s="15"/>
      <c r="F25" s="3"/>
      <c r="G25" s="25"/>
      <c r="H25" s="25"/>
      <c r="I25" s="25"/>
      <c r="J25" s="25"/>
      <c r="K25" s="25"/>
      <c r="L25" s="15"/>
      <c r="M25" s="3"/>
      <c r="N25" s="25"/>
      <c r="O25" s="25"/>
      <c r="P25" s="25"/>
      <c r="Q25" s="25"/>
      <c r="R25" s="25"/>
    </row>
    <row r="26" spans="1:18" ht="14" x14ac:dyDescent="0.2"/>
    <row r="27" spans="1:18" ht="14" x14ac:dyDescent="0.2">
      <c r="A27" s="92" t="s">
        <v>59</v>
      </c>
      <c r="B27" s="93"/>
      <c r="C27" s="93"/>
      <c r="D27" s="93"/>
      <c r="E27" s="93"/>
      <c r="F27" s="93"/>
      <c r="G27" s="93"/>
      <c r="H27" s="93"/>
      <c r="I27" s="93"/>
      <c r="J27" s="93"/>
      <c r="K27" s="93"/>
      <c r="L27" s="93"/>
      <c r="M27" s="93"/>
      <c r="N27" s="93"/>
      <c r="O27" s="93"/>
      <c r="P27" s="93"/>
      <c r="Q27" s="93"/>
      <c r="R27" s="93"/>
    </row>
    <row r="28" spans="1:18" ht="14" x14ac:dyDescent="0.2">
      <c r="A28" s="17"/>
    </row>
    <row r="29" spans="1:18" ht="14" x14ac:dyDescent="0.2">
      <c r="A29" s="17"/>
      <c r="F29" s="94" t="s">
        <v>60</v>
      </c>
      <c r="G29" s="94"/>
      <c r="H29" s="94"/>
      <c r="I29" s="94"/>
      <c r="J29" s="94"/>
      <c r="K29" s="94"/>
      <c r="L29" s="94"/>
      <c r="M29" s="94"/>
      <c r="N29" s="94"/>
      <c r="O29" s="94"/>
      <c r="P29" s="94"/>
      <c r="Q29" s="94"/>
      <c r="R29" s="94"/>
    </row>
    <row r="30" spans="1:18" ht="14" x14ac:dyDescent="0.2">
      <c r="A30" s="17"/>
      <c r="F30" s="100" t="s">
        <v>36</v>
      </c>
      <c r="G30" s="100"/>
      <c r="H30" s="100"/>
      <c r="I30" s="100"/>
      <c r="J30" s="100"/>
      <c r="K30" s="100"/>
      <c r="L30" s="125"/>
      <c r="M30" s="100" t="s">
        <v>37</v>
      </c>
      <c r="N30" s="100"/>
      <c r="O30" s="100"/>
      <c r="P30" s="100"/>
      <c r="Q30" s="100"/>
      <c r="R30" s="100"/>
    </row>
    <row r="31" spans="1:18" ht="13" customHeight="1" x14ac:dyDescent="0.2">
      <c r="A31" s="120" t="s">
        <v>38</v>
      </c>
      <c r="B31" s="96" t="s">
        <v>39</v>
      </c>
      <c r="C31" s="96" t="s">
        <v>40</v>
      </c>
      <c r="D31" s="96" t="s">
        <v>41</v>
      </c>
      <c r="E31" s="107"/>
      <c r="F31" s="102" t="s">
        <v>42</v>
      </c>
      <c r="G31" s="102"/>
      <c r="H31" s="102"/>
      <c r="I31" s="102"/>
      <c r="J31" s="102"/>
      <c r="K31" s="102"/>
      <c r="L31" s="125"/>
      <c r="M31" s="102" t="s">
        <v>42</v>
      </c>
      <c r="N31" s="102"/>
      <c r="O31" s="102"/>
      <c r="P31" s="102"/>
      <c r="Q31" s="102"/>
      <c r="R31" s="102"/>
    </row>
    <row r="32" spans="1:18" ht="45" x14ac:dyDescent="0.2">
      <c r="A32" s="120"/>
      <c r="B32" s="96"/>
      <c r="C32" s="96"/>
      <c r="D32" s="96"/>
      <c r="E32" s="107"/>
      <c r="F32" s="14" t="s">
        <v>44</v>
      </c>
      <c r="G32" s="28" t="s">
        <v>45</v>
      </c>
      <c r="H32" s="27" t="s">
        <v>46</v>
      </c>
      <c r="I32" s="27" t="s">
        <v>47</v>
      </c>
      <c r="J32" s="27" t="s">
        <v>48</v>
      </c>
      <c r="K32" s="13" t="s">
        <v>49</v>
      </c>
      <c r="L32" s="125"/>
      <c r="M32" s="14" t="s">
        <v>44</v>
      </c>
      <c r="N32" s="28" t="s">
        <v>45</v>
      </c>
      <c r="O32" s="27" t="s">
        <v>46</v>
      </c>
      <c r="P32" s="27" t="s">
        <v>47</v>
      </c>
      <c r="Q32" s="27" t="s">
        <v>48</v>
      </c>
      <c r="R32" s="13" t="s">
        <v>49</v>
      </c>
    </row>
    <row r="33" spans="1:18" ht="20.25" customHeight="1" x14ac:dyDescent="0.2">
      <c r="A33" s="12" t="s">
        <v>61</v>
      </c>
      <c r="B33" s="8" t="s">
        <v>62</v>
      </c>
      <c r="C33" s="109" t="s">
        <v>63</v>
      </c>
      <c r="D33" s="11" t="s">
        <v>53</v>
      </c>
      <c r="E33" s="107"/>
      <c r="F33" s="11">
        <v>0</v>
      </c>
      <c r="G33" s="23" t="s">
        <v>64</v>
      </c>
      <c r="H33" s="23" t="s">
        <v>64</v>
      </c>
      <c r="I33" s="23" t="s">
        <v>64</v>
      </c>
      <c r="J33" s="23" t="s">
        <v>64</v>
      </c>
      <c r="K33" s="23" t="s">
        <v>64</v>
      </c>
      <c r="L33" s="125"/>
      <c r="M33" s="11">
        <v>1</v>
      </c>
      <c r="N33" s="43"/>
      <c r="O33" s="43"/>
      <c r="P33" s="43"/>
      <c r="Q33" s="43"/>
      <c r="R33" s="43"/>
    </row>
    <row r="34" spans="1:18" ht="20.25" customHeight="1" x14ac:dyDescent="0.2">
      <c r="A34" s="12" t="s">
        <v>65</v>
      </c>
      <c r="B34" s="8" t="s">
        <v>66</v>
      </c>
      <c r="C34" s="110"/>
      <c r="D34" s="11" t="s">
        <v>53</v>
      </c>
      <c r="E34" s="107"/>
      <c r="F34" s="11">
        <v>1</v>
      </c>
      <c r="G34" s="43"/>
      <c r="H34" s="43"/>
      <c r="I34" s="43"/>
      <c r="J34" s="43"/>
      <c r="K34" s="43"/>
      <c r="L34" s="125"/>
      <c r="M34" s="11">
        <v>0</v>
      </c>
      <c r="N34" s="23" t="s">
        <v>64</v>
      </c>
      <c r="O34" s="23" t="s">
        <v>64</v>
      </c>
      <c r="P34" s="23" t="s">
        <v>64</v>
      </c>
      <c r="Q34" s="23" t="s">
        <v>64</v>
      </c>
      <c r="R34" s="23" t="s">
        <v>64</v>
      </c>
    </row>
    <row r="35" spans="1:18" ht="20.25" customHeight="1" x14ac:dyDescent="0.2">
      <c r="A35" s="12" t="s">
        <v>67</v>
      </c>
      <c r="B35" s="8" t="s">
        <v>68</v>
      </c>
      <c r="C35" s="110"/>
      <c r="D35" s="11" t="s">
        <v>53</v>
      </c>
      <c r="E35" s="107"/>
      <c r="F35" s="11">
        <v>1</v>
      </c>
      <c r="G35" s="43"/>
      <c r="H35" s="43"/>
      <c r="I35" s="43"/>
      <c r="J35" s="43"/>
      <c r="K35" s="43"/>
      <c r="L35" s="125"/>
      <c r="M35" s="11">
        <v>0</v>
      </c>
      <c r="N35" s="23" t="s">
        <v>64</v>
      </c>
      <c r="O35" s="23" t="s">
        <v>64</v>
      </c>
      <c r="P35" s="23" t="s">
        <v>64</v>
      </c>
      <c r="Q35" s="23" t="s">
        <v>64</v>
      </c>
      <c r="R35" s="23" t="s">
        <v>64</v>
      </c>
    </row>
    <row r="36" spans="1:18" ht="20.25" customHeight="1" x14ac:dyDescent="0.2">
      <c r="A36" s="12" t="s">
        <v>69</v>
      </c>
      <c r="B36" s="8" t="s">
        <v>70</v>
      </c>
      <c r="C36" s="110"/>
      <c r="D36" s="11" t="s">
        <v>53</v>
      </c>
      <c r="E36" s="107"/>
      <c r="F36" s="11">
        <v>1</v>
      </c>
      <c r="G36" s="43"/>
      <c r="H36" s="43"/>
      <c r="I36" s="43"/>
      <c r="J36" s="43"/>
      <c r="K36" s="43"/>
      <c r="L36" s="125"/>
      <c r="M36" s="11">
        <v>0</v>
      </c>
      <c r="N36" s="23" t="s">
        <v>64</v>
      </c>
      <c r="O36" s="23" t="s">
        <v>64</v>
      </c>
      <c r="P36" s="23" t="s">
        <v>64</v>
      </c>
      <c r="Q36" s="23" t="s">
        <v>64</v>
      </c>
      <c r="R36" s="23" t="s">
        <v>64</v>
      </c>
    </row>
    <row r="37" spans="1:18" ht="20.25" customHeight="1" x14ac:dyDescent="0.2">
      <c r="A37" s="12" t="s">
        <v>71</v>
      </c>
      <c r="B37" s="8" t="s">
        <v>72</v>
      </c>
      <c r="C37" s="110"/>
      <c r="D37" s="11" t="s">
        <v>53</v>
      </c>
      <c r="E37" s="107"/>
      <c r="F37" s="11">
        <v>1</v>
      </c>
      <c r="G37" s="43"/>
      <c r="H37" s="43"/>
      <c r="I37" s="43"/>
      <c r="J37" s="43"/>
      <c r="K37" s="43"/>
      <c r="L37" s="125"/>
      <c r="M37" s="11">
        <v>0</v>
      </c>
      <c r="N37" s="23" t="s">
        <v>64</v>
      </c>
      <c r="O37" s="23" t="s">
        <v>64</v>
      </c>
      <c r="P37" s="23" t="s">
        <v>64</v>
      </c>
      <c r="Q37" s="23" t="s">
        <v>64</v>
      </c>
      <c r="R37" s="23" t="s">
        <v>64</v>
      </c>
    </row>
    <row r="38" spans="1:18" ht="20.25" customHeight="1" x14ac:dyDescent="0.2">
      <c r="A38" s="12" t="s">
        <v>73</v>
      </c>
      <c r="B38" s="41" t="s">
        <v>74</v>
      </c>
      <c r="C38" s="110"/>
      <c r="D38" s="11" t="s">
        <v>53</v>
      </c>
      <c r="E38" s="107"/>
      <c r="F38" s="11">
        <v>1</v>
      </c>
      <c r="G38" s="43"/>
      <c r="H38" s="43"/>
      <c r="I38" s="43"/>
      <c r="J38" s="43"/>
      <c r="K38" s="43"/>
      <c r="L38" s="125"/>
      <c r="M38" s="11">
        <v>0</v>
      </c>
      <c r="N38" s="23" t="s">
        <v>64</v>
      </c>
      <c r="O38" s="23" t="s">
        <v>64</v>
      </c>
      <c r="P38" s="23" t="s">
        <v>64</v>
      </c>
      <c r="Q38" s="23" t="s">
        <v>64</v>
      </c>
      <c r="R38" s="23" t="s">
        <v>64</v>
      </c>
    </row>
    <row r="39" spans="1:18" ht="30" x14ac:dyDescent="0.2">
      <c r="A39" s="12" t="s">
        <v>75</v>
      </c>
      <c r="B39" s="41" t="s">
        <v>76</v>
      </c>
      <c r="C39" s="111"/>
      <c r="D39" s="11" t="s">
        <v>53</v>
      </c>
      <c r="E39" s="107"/>
      <c r="F39" s="11">
        <v>1</v>
      </c>
      <c r="G39" s="43"/>
      <c r="H39" s="43"/>
      <c r="I39" s="43"/>
      <c r="J39" s="43"/>
      <c r="K39" s="43"/>
      <c r="L39" s="125"/>
      <c r="M39" s="11">
        <v>0</v>
      </c>
      <c r="N39" s="23" t="s">
        <v>64</v>
      </c>
      <c r="O39" s="23" t="s">
        <v>64</v>
      </c>
      <c r="P39" s="23" t="s">
        <v>64</v>
      </c>
      <c r="Q39" s="23" t="s">
        <v>64</v>
      </c>
      <c r="R39" s="23" t="s">
        <v>64</v>
      </c>
    </row>
    <row r="40" spans="1:18" ht="60" customHeight="1" x14ac:dyDescent="0.2">
      <c r="A40" s="12" t="s">
        <v>77</v>
      </c>
      <c r="B40" s="8" t="s">
        <v>78</v>
      </c>
      <c r="C40" s="112" t="s">
        <v>79</v>
      </c>
      <c r="D40" s="11" t="s">
        <v>53</v>
      </c>
      <c r="E40" s="107"/>
      <c r="F40" s="11">
        <v>1</v>
      </c>
      <c r="G40" s="43"/>
      <c r="H40" s="43"/>
      <c r="I40" s="43"/>
      <c r="J40" s="43"/>
      <c r="K40" s="43"/>
      <c r="L40" s="125"/>
      <c r="M40" s="11">
        <v>1</v>
      </c>
      <c r="N40" s="43"/>
      <c r="O40" s="43"/>
      <c r="P40" s="43"/>
      <c r="Q40" s="43"/>
      <c r="R40" s="43"/>
    </row>
    <row r="41" spans="1:18" ht="60" customHeight="1" x14ac:dyDescent="0.2">
      <c r="A41" s="12" t="s">
        <v>80</v>
      </c>
      <c r="B41" s="8" t="s">
        <v>81</v>
      </c>
      <c r="C41" s="113"/>
      <c r="D41" s="11" t="s">
        <v>53</v>
      </c>
      <c r="E41" s="107"/>
      <c r="F41" s="11">
        <v>1</v>
      </c>
      <c r="G41" s="43"/>
      <c r="H41" s="43"/>
      <c r="I41" s="43"/>
      <c r="J41" s="43"/>
      <c r="K41" s="43"/>
      <c r="L41" s="125"/>
      <c r="M41" s="11">
        <v>1</v>
      </c>
      <c r="N41" s="43"/>
      <c r="O41" s="43"/>
      <c r="P41" s="43"/>
      <c r="Q41" s="43"/>
      <c r="R41" s="43"/>
    </row>
    <row r="42" spans="1:18" ht="60" customHeight="1" x14ac:dyDescent="0.2">
      <c r="A42" s="12" t="s">
        <v>82</v>
      </c>
      <c r="B42" s="8" t="s">
        <v>83</v>
      </c>
      <c r="C42" s="112" t="s">
        <v>84</v>
      </c>
      <c r="D42" s="11" t="s">
        <v>53</v>
      </c>
      <c r="E42" s="107"/>
      <c r="F42" s="11">
        <v>1</v>
      </c>
      <c r="G42" s="43"/>
      <c r="H42" s="43"/>
      <c r="I42" s="43"/>
      <c r="J42" s="43"/>
      <c r="K42" s="43"/>
      <c r="L42" s="125"/>
      <c r="M42" s="11">
        <v>1</v>
      </c>
      <c r="N42" s="43"/>
      <c r="O42" s="43"/>
      <c r="P42" s="43"/>
      <c r="Q42" s="43"/>
      <c r="R42" s="43"/>
    </row>
    <row r="43" spans="1:18" ht="60" customHeight="1" x14ac:dyDescent="0.2">
      <c r="A43" s="12" t="s">
        <v>85</v>
      </c>
      <c r="B43" s="8" t="s">
        <v>86</v>
      </c>
      <c r="C43" s="113"/>
      <c r="D43" s="11" t="s">
        <v>53</v>
      </c>
      <c r="E43" s="107"/>
      <c r="F43" s="11">
        <v>1</v>
      </c>
      <c r="G43" s="43"/>
      <c r="H43" s="43"/>
      <c r="I43" s="43"/>
      <c r="J43" s="43"/>
      <c r="K43" s="43"/>
      <c r="L43" s="125"/>
      <c r="M43" s="11">
        <v>1</v>
      </c>
      <c r="N43" s="43"/>
      <c r="O43" s="43"/>
      <c r="P43" s="43"/>
      <c r="Q43" s="43"/>
      <c r="R43" s="43"/>
    </row>
    <row r="44" spans="1:18" ht="159.75" customHeight="1" x14ac:dyDescent="0.2">
      <c r="A44" s="12" t="s">
        <v>87</v>
      </c>
      <c r="B44" s="8" t="s">
        <v>88</v>
      </c>
      <c r="C44" s="65" t="s">
        <v>89</v>
      </c>
      <c r="D44" s="11" t="s">
        <v>53</v>
      </c>
      <c r="E44" s="107"/>
      <c r="F44" s="11">
        <v>1</v>
      </c>
      <c r="G44" s="43"/>
      <c r="H44" s="43"/>
      <c r="I44" s="43"/>
      <c r="J44" s="43"/>
      <c r="K44" s="43"/>
      <c r="L44" s="125"/>
      <c r="M44" s="11">
        <v>1</v>
      </c>
      <c r="N44" s="43"/>
      <c r="O44" s="43"/>
      <c r="P44" s="43"/>
      <c r="Q44" s="43"/>
      <c r="R44" s="43"/>
    </row>
    <row r="45" spans="1:18" ht="114" customHeight="1" x14ac:dyDescent="0.2">
      <c r="A45" s="12" t="s">
        <v>90</v>
      </c>
      <c r="B45" s="8" t="s">
        <v>91</v>
      </c>
      <c r="C45" s="64" t="s">
        <v>92</v>
      </c>
      <c r="D45" s="11" t="s">
        <v>53</v>
      </c>
      <c r="E45" s="107"/>
      <c r="F45" s="11">
        <v>1</v>
      </c>
      <c r="G45" s="43"/>
      <c r="H45" s="43"/>
      <c r="I45" s="43"/>
      <c r="J45" s="43"/>
      <c r="K45" s="43"/>
      <c r="L45" s="125"/>
      <c r="M45" s="11">
        <v>1</v>
      </c>
      <c r="N45" s="43"/>
      <c r="O45" s="43"/>
      <c r="P45" s="43"/>
      <c r="Q45" s="43"/>
      <c r="R45" s="43"/>
    </row>
    <row r="46" spans="1:18" ht="114" customHeight="1" x14ac:dyDescent="0.2">
      <c r="A46" s="12" t="s">
        <v>93</v>
      </c>
      <c r="B46" s="8" t="s">
        <v>94</v>
      </c>
      <c r="C46" s="64" t="s">
        <v>95</v>
      </c>
      <c r="D46" s="11" t="s">
        <v>53</v>
      </c>
      <c r="E46" s="107"/>
      <c r="F46" s="11">
        <v>1</v>
      </c>
      <c r="G46" s="43"/>
      <c r="H46" s="43"/>
      <c r="I46" s="43"/>
      <c r="J46" s="43"/>
      <c r="K46" s="43"/>
      <c r="L46" s="125"/>
      <c r="M46" s="11">
        <v>1</v>
      </c>
      <c r="N46" s="43"/>
      <c r="O46" s="43"/>
      <c r="P46" s="43"/>
      <c r="Q46" s="43"/>
      <c r="R46" s="43"/>
    </row>
    <row r="47" spans="1:18" ht="39.75" customHeight="1" x14ac:dyDescent="0.2">
      <c r="A47" s="12" t="s">
        <v>96</v>
      </c>
      <c r="B47" s="8" t="s">
        <v>97</v>
      </c>
      <c r="C47" s="109" t="s">
        <v>98</v>
      </c>
      <c r="D47" s="11" t="s">
        <v>53</v>
      </c>
      <c r="E47" s="107"/>
      <c r="F47" s="11">
        <v>1</v>
      </c>
      <c r="G47" s="43"/>
      <c r="H47" s="43"/>
      <c r="I47" s="43"/>
      <c r="J47" s="43"/>
      <c r="K47" s="43"/>
      <c r="L47" s="125"/>
      <c r="M47" s="11">
        <v>1</v>
      </c>
      <c r="N47" s="43"/>
      <c r="O47" s="43"/>
      <c r="P47" s="43"/>
      <c r="Q47" s="43"/>
      <c r="R47" s="43"/>
    </row>
    <row r="48" spans="1:18" ht="39.75" customHeight="1" x14ac:dyDescent="0.2">
      <c r="A48" s="12" t="s">
        <v>99</v>
      </c>
      <c r="B48" s="8" t="s">
        <v>100</v>
      </c>
      <c r="C48" s="110"/>
      <c r="D48" s="11" t="s">
        <v>53</v>
      </c>
      <c r="E48" s="107"/>
      <c r="F48" s="11">
        <v>1</v>
      </c>
      <c r="G48" s="43"/>
      <c r="H48" s="43"/>
      <c r="I48" s="43"/>
      <c r="J48" s="43"/>
      <c r="K48" s="43"/>
      <c r="L48" s="125"/>
      <c r="M48" s="11">
        <v>1</v>
      </c>
      <c r="N48" s="43"/>
      <c r="O48" s="43"/>
      <c r="P48" s="43"/>
      <c r="Q48" s="43"/>
      <c r="R48" s="43"/>
    </row>
    <row r="49" spans="1:18" ht="39.75" customHeight="1" x14ac:dyDescent="0.2">
      <c r="A49" s="12" t="s">
        <v>101</v>
      </c>
      <c r="B49" s="8" t="s">
        <v>102</v>
      </c>
      <c r="C49" s="111"/>
      <c r="D49" s="11" t="s">
        <v>53</v>
      </c>
      <c r="E49" s="107"/>
      <c r="F49" s="11">
        <v>1</v>
      </c>
      <c r="G49" s="43"/>
      <c r="H49" s="43"/>
      <c r="I49" s="43"/>
      <c r="J49" s="43"/>
      <c r="K49" s="43"/>
      <c r="L49" s="125"/>
      <c r="M49" s="11">
        <v>1</v>
      </c>
      <c r="N49" s="43"/>
      <c r="O49" s="43"/>
      <c r="P49" s="43"/>
      <c r="Q49" s="43"/>
      <c r="R49" s="43"/>
    </row>
    <row r="50" spans="1:18" ht="111.75" customHeight="1" x14ac:dyDescent="0.2">
      <c r="A50" s="12" t="s">
        <v>103</v>
      </c>
      <c r="B50" s="8" t="s">
        <v>104</v>
      </c>
      <c r="C50" s="64" t="s">
        <v>105</v>
      </c>
      <c r="D50" s="11" t="s">
        <v>53</v>
      </c>
      <c r="E50" s="107"/>
      <c r="F50" s="11">
        <v>1</v>
      </c>
      <c r="G50" s="43"/>
      <c r="H50" s="43"/>
      <c r="I50" s="43"/>
      <c r="J50" s="43"/>
      <c r="K50" s="43"/>
      <c r="L50" s="125"/>
      <c r="M50" s="11">
        <v>1</v>
      </c>
      <c r="N50" s="43"/>
      <c r="O50" s="43"/>
      <c r="P50" s="43"/>
      <c r="Q50" s="43"/>
      <c r="R50" s="43"/>
    </row>
    <row r="51" spans="1:18" ht="111.75" customHeight="1" x14ac:dyDescent="0.2">
      <c r="A51" s="12" t="s">
        <v>106</v>
      </c>
      <c r="B51" s="8" t="s">
        <v>107</v>
      </c>
      <c r="C51" s="64" t="s">
        <v>105</v>
      </c>
      <c r="D51" s="11" t="s">
        <v>53</v>
      </c>
      <c r="E51" s="107"/>
      <c r="F51" s="11">
        <v>1</v>
      </c>
      <c r="G51" s="43"/>
      <c r="H51" s="43"/>
      <c r="I51" s="43"/>
      <c r="J51" s="43"/>
      <c r="K51" s="43"/>
      <c r="L51" s="125"/>
      <c r="M51" s="11">
        <v>1</v>
      </c>
      <c r="N51" s="43"/>
      <c r="O51" s="43"/>
      <c r="P51" s="43"/>
      <c r="Q51" s="43"/>
      <c r="R51" s="43"/>
    </row>
    <row r="52" spans="1:18" ht="111" customHeight="1" x14ac:dyDescent="0.2">
      <c r="A52" s="12" t="s">
        <v>108</v>
      </c>
      <c r="B52" s="8" t="s">
        <v>109</v>
      </c>
      <c r="C52" s="64" t="s">
        <v>110</v>
      </c>
      <c r="D52" s="11" t="s">
        <v>53</v>
      </c>
      <c r="E52" s="107"/>
      <c r="F52" s="11">
        <v>1</v>
      </c>
      <c r="G52" s="43"/>
      <c r="H52" s="43"/>
      <c r="I52" s="43"/>
      <c r="J52" s="43"/>
      <c r="K52" s="43"/>
      <c r="L52" s="125"/>
      <c r="M52" s="11">
        <v>1</v>
      </c>
      <c r="N52" s="43"/>
      <c r="O52" s="43"/>
      <c r="P52" s="43"/>
      <c r="Q52" s="43"/>
      <c r="R52" s="43"/>
    </row>
    <row r="53" spans="1:18" ht="90.75" customHeight="1" x14ac:dyDescent="0.2">
      <c r="A53" s="12" t="s">
        <v>111</v>
      </c>
      <c r="B53" s="8" t="s">
        <v>112</v>
      </c>
      <c r="C53" s="42" t="s">
        <v>113</v>
      </c>
      <c r="D53" s="11" t="s">
        <v>53</v>
      </c>
      <c r="E53" s="107"/>
      <c r="F53" s="11">
        <v>1</v>
      </c>
      <c r="G53" s="43"/>
      <c r="H53" s="43"/>
      <c r="I53" s="43"/>
      <c r="J53" s="43"/>
      <c r="K53" s="43"/>
      <c r="L53" s="125"/>
      <c r="M53" s="11">
        <v>1</v>
      </c>
      <c r="N53" s="43"/>
      <c r="O53" s="43"/>
      <c r="P53" s="43"/>
      <c r="Q53" s="43"/>
      <c r="R53" s="43"/>
    </row>
    <row r="54" spans="1:18" ht="109.5" customHeight="1" x14ac:dyDescent="0.2">
      <c r="A54" s="12" t="s">
        <v>114</v>
      </c>
      <c r="B54" s="8" t="s">
        <v>115</v>
      </c>
      <c r="C54" s="42" t="s">
        <v>116</v>
      </c>
      <c r="D54" s="11" t="s">
        <v>53</v>
      </c>
      <c r="E54" s="107"/>
      <c r="F54" s="11">
        <v>1</v>
      </c>
      <c r="G54" s="43"/>
      <c r="H54" s="43"/>
      <c r="I54" s="43"/>
      <c r="J54" s="43"/>
      <c r="K54" s="43"/>
      <c r="L54" s="125"/>
      <c r="M54" s="11">
        <v>1</v>
      </c>
      <c r="N54" s="43"/>
      <c r="O54" s="43"/>
      <c r="P54" s="43"/>
      <c r="Q54" s="43"/>
      <c r="R54" s="43"/>
    </row>
    <row r="55" spans="1:18" ht="110.25" customHeight="1" x14ac:dyDescent="0.2">
      <c r="A55" s="12" t="s">
        <v>117</v>
      </c>
      <c r="B55" s="8" t="s">
        <v>118</v>
      </c>
      <c r="C55" s="64" t="s">
        <v>119</v>
      </c>
      <c r="D55" s="11" t="s">
        <v>53</v>
      </c>
      <c r="E55" s="107"/>
      <c r="F55" s="11">
        <v>1</v>
      </c>
      <c r="G55" s="43"/>
      <c r="H55" s="43"/>
      <c r="I55" s="43"/>
      <c r="J55" s="43"/>
      <c r="K55" s="43"/>
      <c r="L55" s="125"/>
      <c r="M55" s="11">
        <v>1</v>
      </c>
      <c r="N55" s="43"/>
      <c r="O55" s="43"/>
      <c r="P55" s="43"/>
      <c r="Q55" s="43"/>
      <c r="R55" s="43"/>
    </row>
    <row r="56" spans="1:18" ht="14.5" customHeight="1" x14ac:dyDescent="0.2">
      <c r="A56" s="114" t="s">
        <v>120</v>
      </c>
      <c r="B56" s="115"/>
      <c r="C56" s="115"/>
      <c r="D56" s="115"/>
      <c r="E56" s="107"/>
      <c r="F56" s="22"/>
      <c r="G56" s="20">
        <f>SUM(G34:G55)</f>
        <v>0</v>
      </c>
      <c r="H56" s="20">
        <f t="shared" ref="H56:K56" si="6">SUM(H34:H55)</f>
        <v>0</v>
      </c>
      <c r="I56" s="20">
        <f t="shared" si="6"/>
        <v>0</v>
      </c>
      <c r="J56" s="20">
        <f t="shared" si="6"/>
        <v>0</v>
      </c>
      <c r="K56" s="20">
        <f t="shared" si="6"/>
        <v>0</v>
      </c>
      <c r="L56" s="125"/>
      <c r="M56" s="22"/>
      <c r="N56" s="20">
        <f>SUM(N40:N55,N33)</f>
        <v>0</v>
      </c>
      <c r="O56" s="20">
        <f t="shared" ref="O56:R56" si="7">SUM(O40:O55,O33)</f>
        <v>0</v>
      </c>
      <c r="P56" s="20">
        <f t="shared" si="7"/>
        <v>0</v>
      </c>
      <c r="Q56" s="20">
        <f t="shared" si="7"/>
        <v>0</v>
      </c>
      <c r="R56" s="20">
        <f t="shared" si="7"/>
        <v>0</v>
      </c>
    </row>
    <row r="57" spans="1:18" ht="14.5" customHeight="1" x14ac:dyDescent="0.2">
      <c r="A57" s="116" t="s">
        <v>121</v>
      </c>
      <c r="B57" s="117"/>
      <c r="C57" s="117"/>
      <c r="D57" s="117"/>
      <c r="E57" s="107"/>
      <c r="F57" s="52"/>
      <c r="G57" s="16">
        <f>G56*$F$57</f>
        <v>0</v>
      </c>
      <c r="H57" s="16">
        <f t="shared" ref="H57:K57" si="8">H56*$F$57</f>
        <v>0</v>
      </c>
      <c r="I57" s="16">
        <f t="shared" si="8"/>
        <v>0</v>
      </c>
      <c r="J57" s="16">
        <f t="shared" si="8"/>
        <v>0</v>
      </c>
      <c r="K57" s="16">
        <f t="shared" si="8"/>
        <v>0</v>
      </c>
      <c r="L57" s="125"/>
      <c r="M57" s="52"/>
      <c r="N57" s="16">
        <f>N56*$M$57</f>
        <v>0</v>
      </c>
      <c r="O57" s="16">
        <f t="shared" ref="O57:R57" si="9">O56*$M$57</f>
        <v>0</v>
      </c>
      <c r="P57" s="16">
        <f t="shared" si="9"/>
        <v>0</v>
      </c>
      <c r="Q57" s="16">
        <f t="shared" si="9"/>
        <v>0</v>
      </c>
      <c r="R57" s="16">
        <f t="shared" si="9"/>
        <v>0</v>
      </c>
    </row>
    <row r="58" spans="1:18" ht="14.5" customHeight="1" x14ac:dyDescent="0.2">
      <c r="A58" s="116" t="s">
        <v>122</v>
      </c>
      <c r="B58" s="117"/>
      <c r="C58" s="117"/>
      <c r="D58" s="117"/>
      <c r="E58" s="107"/>
      <c r="F58" s="52"/>
      <c r="G58" s="16">
        <f>G56*$F$58</f>
        <v>0</v>
      </c>
      <c r="H58" s="16">
        <f t="shared" ref="H58:K58" si="10">H56*$F$58</f>
        <v>0</v>
      </c>
      <c r="I58" s="16">
        <f t="shared" si="10"/>
        <v>0</v>
      </c>
      <c r="J58" s="16">
        <f t="shared" si="10"/>
        <v>0</v>
      </c>
      <c r="K58" s="16">
        <f t="shared" si="10"/>
        <v>0</v>
      </c>
      <c r="L58" s="125"/>
      <c r="M58" s="52"/>
      <c r="N58" s="16">
        <f>N56*$M$58</f>
        <v>0</v>
      </c>
      <c r="O58" s="16">
        <f t="shared" ref="O58:R58" si="11">O56*$M$58</f>
        <v>0</v>
      </c>
      <c r="P58" s="16">
        <f t="shared" si="11"/>
        <v>0</v>
      </c>
      <c r="Q58" s="16">
        <f t="shared" si="11"/>
        <v>0</v>
      </c>
      <c r="R58" s="16">
        <f t="shared" si="11"/>
        <v>0</v>
      </c>
    </row>
    <row r="59" spans="1:18" ht="14.5" customHeight="1" x14ac:dyDescent="0.2">
      <c r="A59" s="116" t="s">
        <v>123</v>
      </c>
      <c r="B59" s="117"/>
      <c r="C59" s="117"/>
      <c r="D59" s="117"/>
      <c r="E59" s="107"/>
      <c r="F59" s="52"/>
      <c r="G59" s="16">
        <f>G56*$F$59</f>
        <v>0</v>
      </c>
      <c r="H59" s="16">
        <f t="shared" ref="H59:K59" si="12">H56*$F$59</f>
        <v>0</v>
      </c>
      <c r="I59" s="16">
        <f t="shared" si="12"/>
        <v>0</v>
      </c>
      <c r="J59" s="16">
        <f t="shared" si="12"/>
        <v>0</v>
      </c>
      <c r="K59" s="16">
        <f t="shared" si="12"/>
        <v>0</v>
      </c>
      <c r="L59" s="125"/>
      <c r="M59" s="52"/>
      <c r="N59" s="16">
        <f>N56*$M$59</f>
        <v>0</v>
      </c>
      <c r="O59" s="16">
        <f t="shared" ref="O59:R59" si="13">O56*$M$59</f>
        <v>0</v>
      </c>
      <c r="P59" s="16">
        <f t="shared" si="13"/>
        <v>0</v>
      </c>
      <c r="Q59" s="16">
        <f t="shared" si="13"/>
        <v>0</v>
      </c>
      <c r="R59" s="16">
        <f t="shared" si="13"/>
        <v>0</v>
      </c>
    </row>
    <row r="60" spans="1:18" ht="14.5" customHeight="1" x14ac:dyDescent="0.2">
      <c r="A60" s="127" t="s">
        <v>124</v>
      </c>
      <c r="B60" s="128"/>
      <c r="C60" s="128"/>
      <c r="D60" s="128"/>
      <c r="E60" s="107"/>
      <c r="F60" s="53">
        <v>0.19</v>
      </c>
      <c r="G60" s="16">
        <f>G59*$F$60</f>
        <v>0</v>
      </c>
      <c r="H60" s="16">
        <f t="shared" ref="H60:K60" si="14">H59*$F$60</f>
        <v>0</v>
      </c>
      <c r="I60" s="16">
        <f t="shared" si="14"/>
        <v>0</v>
      </c>
      <c r="J60" s="16">
        <f t="shared" si="14"/>
        <v>0</v>
      </c>
      <c r="K60" s="16">
        <f t="shared" si="14"/>
        <v>0</v>
      </c>
      <c r="L60" s="125"/>
      <c r="M60" s="53">
        <v>0.19</v>
      </c>
      <c r="N60" s="16">
        <f>N59*$M$60</f>
        <v>0</v>
      </c>
      <c r="O60" s="16">
        <f t="shared" ref="O60:R60" si="15">O59*$M$60</f>
        <v>0</v>
      </c>
      <c r="P60" s="16">
        <f t="shared" si="15"/>
        <v>0</v>
      </c>
      <c r="Q60" s="16">
        <f t="shared" si="15"/>
        <v>0</v>
      </c>
      <c r="R60" s="16">
        <f t="shared" si="15"/>
        <v>0</v>
      </c>
    </row>
    <row r="61" spans="1:18" ht="30" customHeight="1" x14ac:dyDescent="0.2">
      <c r="A61" s="129" t="s">
        <v>125</v>
      </c>
      <c r="B61" s="129"/>
      <c r="C61" s="129"/>
      <c r="D61" s="129"/>
      <c r="E61" s="108"/>
      <c r="F61" s="30"/>
      <c r="G61" s="29">
        <f>SUM(G56:G60)</f>
        <v>0</v>
      </c>
      <c r="H61" s="29">
        <f t="shared" ref="H61:K61" si="16">SUM(H56:H60)</f>
        <v>0</v>
      </c>
      <c r="I61" s="29">
        <f t="shared" si="16"/>
        <v>0</v>
      </c>
      <c r="J61" s="29">
        <f t="shared" si="16"/>
        <v>0</v>
      </c>
      <c r="K61" s="29">
        <f t="shared" si="16"/>
        <v>0</v>
      </c>
      <c r="L61" s="126"/>
      <c r="M61" s="30"/>
      <c r="N61" s="21">
        <f>SUM(N56:N60)</f>
        <v>0</v>
      </c>
      <c r="O61" s="21">
        <f t="shared" ref="O61:R61" si="17">SUM(O56:O60)</f>
        <v>0</v>
      </c>
      <c r="P61" s="21">
        <f t="shared" si="17"/>
        <v>0</v>
      </c>
      <c r="Q61" s="21">
        <f t="shared" si="17"/>
        <v>0</v>
      </c>
      <c r="R61" s="21">
        <f t="shared" si="17"/>
        <v>0</v>
      </c>
    </row>
    <row r="62" spans="1:18" ht="14.5" customHeight="1" x14ac:dyDescent="0.2">
      <c r="A62" s="18"/>
      <c r="B62" s="18"/>
      <c r="C62" s="18"/>
      <c r="D62" s="18"/>
      <c r="E62" s="3"/>
      <c r="G62" s="19"/>
      <c r="H62" s="19"/>
      <c r="I62" s="19"/>
      <c r="J62" s="19"/>
      <c r="K62" s="19"/>
      <c r="L62" s="15"/>
    </row>
    <row r="63" spans="1:18" ht="14" x14ac:dyDescent="0.2">
      <c r="A63" s="92" t="s">
        <v>126</v>
      </c>
      <c r="B63" s="93"/>
      <c r="C63" s="93"/>
      <c r="D63" s="93"/>
      <c r="E63" s="93"/>
      <c r="F63" s="93"/>
      <c r="G63" s="93"/>
      <c r="H63" s="93"/>
      <c r="I63" s="93"/>
      <c r="J63" s="93"/>
      <c r="K63" s="93"/>
      <c r="L63" s="93"/>
      <c r="M63" s="93"/>
      <c r="N63" s="93"/>
      <c r="O63" s="93"/>
      <c r="P63" s="93"/>
      <c r="Q63" s="93"/>
      <c r="R63" s="93"/>
    </row>
    <row r="64" spans="1:18" ht="14" x14ac:dyDescent="0.2">
      <c r="A64" s="17"/>
    </row>
    <row r="65" spans="1:18" ht="14" x14ac:dyDescent="0.2">
      <c r="A65" s="17"/>
      <c r="F65" s="94" t="s">
        <v>60</v>
      </c>
      <c r="G65" s="94"/>
      <c r="H65" s="94"/>
      <c r="I65" s="94"/>
      <c r="J65" s="94"/>
      <c r="K65" s="94"/>
      <c r="L65" s="94"/>
      <c r="M65" s="94"/>
      <c r="N65" s="94"/>
      <c r="O65" s="94"/>
      <c r="P65" s="94"/>
      <c r="Q65" s="94"/>
      <c r="R65" s="94"/>
    </row>
    <row r="66" spans="1:18" ht="14" x14ac:dyDescent="0.2">
      <c r="A66" s="17"/>
      <c r="E66" s="24"/>
      <c r="F66" s="100" t="s">
        <v>36</v>
      </c>
      <c r="G66" s="100"/>
      <c r="H66" s="100"/>
      <c r="I66" s="100"/>
      <c r="J66" s="100"/>
      <c r="K66" s="100"/>
      <c r="L66" s="118"/>
      <c r="M66" s="100" t="s">
        <v>37</v>
      </c>
      <c r="N66" s="100"/>
      <c r="O66" s="100"/>
      <c r="P66" s="100"/>
      <c r="Q66" s="100"/>
      <c r="R66" s="100"/>
    </row>
    <row r="67" spans="1:18" ht="13" customHeight="1" x14ac:dyDescent="0.2">
      <c r="A67" s="120" t="s">
        <v>38</v>
      </c>
      <c r="B67" s="96" t="s">
        <v>39</v>
      </c>
      <c r="C67" s="96" t="s">
        <v>40</v>
      </c>
      <c r="D67" s="96" t="s">
        <v>41</v>
      </c>
      <c r="E67" s="121"/>
      <c r="F67" s="102" t="s">
        <v>127</v>
      </c>
      <c r="G67" s="102"/>
      <c r="H67" s="102"/>
      <c r="I67" s="102"/>
      <c r="J67" s="102"/>
      <c r="K67" s="102"/>
      <c r="L67" s="119"/>
      <c r="M67" s="102" t="s">
        <v>42</v>
      </c>
      <c r="N67" s="102"/>
      <c r="O67" s="102"/>
      <c r="P67" s="102"/>
      <c r="Q67" s="102"/>
      <c r="R67" s="102"/>
    </row>
    <row r="68" spans="1:18" ht="45" x14ac:dyDescent="0.2">
      <c r="A68" s="120"/>
      <c r="B68" s="96"/>
      <c r="C68" s="96"/>
      <c r="D68" s="96"/>
      <c r="E68" s="121"/>
      <c r="F68" s="14" t="s">
        <v>44</v>
      </c>
      <c r="G68" s="28" t="s">
        <v>45</v>
      </c>
      <c r="H68" s="27" t="s">
        <v>46</v>
      </c>
      <c r="I68" s="27" t="s">
        <v>47</v>
      </c>
      <c r="J68" s="27" t="s">
        <v>48</v>
      </c>
      <c r="K68" s="13" t="s">
        <v>49</v>
      </c>
      <c r="L68" s="119"/>
      <c r="M68" s="14" t="s">
        <v>44</v>
      </c>
      <c r="N68" s="28" t="s">
        <v>45</v>
      </c>
      <c r="O68" s="27" t="s">
        <v>46</v>
      </c>
      <c r="P68" s="27" t="s">
        <v>47</v>
      </c>
      <c r="Q68" s="27" t="s">
        <v>48</v>
      </c>
      <c r="R68" s="13" t="s">
        <v>49</v>
      </c>
    </row>
    <row r="69" spans="1:18" ht="57.5" customHeight="1" x14ac:dyDescent="0.2">
      <c r="A69" s="12" t="s">
        <v>128</v>
      </c>
      <c r="B69" s="6" t="s">
        <v>129</v>
      </c>
      <c r="C69" s="122" t="s">
        <v>130</v>
      </c>
      <c r="D69" s="11" t="s">
        <v>53</v>
      </c>
      <c r="E69" s="121"/>
      <c r="F69" s="11">
        <v>1</v>
      </c>
      <c r="G69" s="47"/>
      <c r="H69" s="47"/>
      <c r="I69" s="47"/>
      <c r="J69" s="47"/>
      <c r="K69" s="47"/>
      <c r="L69" s="119"/>
      <c r="M69" s="11">
        <v>1</v>
      </c>
      <c r="N69" s="47"/>
      <c r="O69" s="47"/>
      <c r="P69" s="47"/>
      <c r="Q69" s="47"/>
      <c r="R69" s="47"/>
    </row>
    <row r="70" spans="1:18" ht="56" customHeight="1" x14ac:dyDescent="0.2">
      <c r="A70" s="12" t="s">
        <v>131</v>
      </c>
      <c r="B70" s="6" t="s">
        <v>132</v>
      </c>
      <c r="C70" s="123"/>
      <c r="D70" s="11" t="s">
        <v>53</v>
      </c>
      <c r="E70" s="121"/>
      <c r="F70" s="11">
        <v>1</v>
      </c>
      <c r="G70" s="47"/>
      <c r="H70" s="47"/>
      <c r="I70" s="47"/>
      <c r="J70" s="47"/>
      <c r="K70" s="47"/>
      <c r="L70" s="119"/>
      <c r="M70" s="11">
        <v>1</v>
      </c>
      <c r="N70" s="47"/>
      <c r="O70" s="47"/>
      <c r="P70" s="47"/>
      <c r="Q70" s="47"/>
      <c r="R70" s="47"/>
    </row>
    <row r="71" spans="1:18" ht="59.5" customHeight="1" x14ac:dyDescent="0.2">
      <c r="A71" s="12" t="s">
        <v>133</v>
      </c>
      <c r="B71" s="6" t="s">
        <v>134</v>
      </c>
      <c r="C71" s="124"/>
      <c r="D71" s="11" t="s">
        <v>53</v>
      </c>
      <c r="E71" s="121"/>
      <c r="F71" s="11">
        <v>1</v>
      </c>
      <c r="G71" s="47"/>
      <c r="H71" s="47"/>
      <c r="I71" s="47"/>
      <c r="J71" s="47"/>
      <c r="K71" s="47"/>
      <c r="L71" s="119"/>
      <c r="M71" s="11">
        <v>1</v>
      </c>
      <c r="N71" s="47"/>
      <c r="O71" s="47"/>
      <c r="P71" s="47"/>
      <c r="Q71" s="47"/>
      <c r="R71" s="47"/>
    </row>
    <row r="72" spans="1:18" ht="14" x14ac:dyDescent="0.2">
      <c r="A72" s="90" t="s">
        <v>56</v>
      </c>
      <c r="B72" s="90"/>
      <c r="C72" s="90"/>
      <c r="D72" s="90"/>
      <c r="E72" s="121"/>
      <c r="F72" s="50"/>
      <c r="G72" s="29">
        <f>SUM(G69:G71)</f>
        <v>0</v>
      </c>
      <c r="H72" s="29">
        <f t="shared" ref="H72:K72" si="18">SUM(H69:H71)</f>
        <v>0</v>
      </c>
      <c r="I72" s="29">
        <f t="shared" si="18"/>
        <v>0</v>
      </c>
      <c r="J72" s="29">
        <f t="shared" si="18"/>
        <v>0</v>
      </c>
      <c r="K72" s="29">
        <f t="shared" si="18"/>
        <v>0</v>
      </c>
      <c r="L72" s="119"/>
      <c r="M72" s="50"/>
      <c r="N72" s="29">
        <f>SUM(N69:N71)</f>
        <v>0</v>
      </c>
      <c r="O72" s="29">
        <f t="shared" ref="O72:R72" si="19">SUM(O69:O71)</f>
        <v>0</v>
      </c>
      <c r="P72" s="29">
        <f t="shared" si="19"/>
        <v>0</v>
      </c>
      <c r="Q72" s="29">
        <f t="shared" si="19"/>
        <v>0</v>
      </c>
      <c r="R72" s="29">
        <f t="shared" si="19"/>
        <v>0</v>
      </c>
    </row>
    <row r="73" spans="1:18" ht="15" customHeight="1" x14ac:dyDescent="0.2">
      <c r="A73" s="90" t="s">
        <v>57</v>
      </c>
      <c r="B73" s="90"/>
      <c r="C73" s="90"/>
      <c r="D73" s="91"/>
      <c r="E73" s="26"/>
      <c r="F73" s="51"/>
      <c r="G73" s="29">
        <f>G72*$F$73</f>
        <v>0</v>
      </c>
      <c r="H73" s="29">
        <f t="shared" ref="H73:K73" si="20">H72*$F$73</f>
        <v>0</v>
      </c>
      <c r="I73" s="29">
        <f t="shared" si="20"/>
        <v>0</v>
      </c>
      <c r="J73" s="29">
        <f t="shared" si="20"/>
        <v>0</v>
      </c>
      <c r="K73" s="29">
        <f t="shared" si="20"/>
        <v>0</v>
      </c>
      <c r="L73" s="15"/>
      <c r="M73" s="51"/>
      <c r="N73" s="29">
        <f>N72*$M$73</f>
        <v>0</v>
      </c>
      <c r="O73" s="29">
        <f t="shared" ref="O73:R73" si="21">O72*$M$73</f>
        <v>0</v>
      </c>
      <c r="P73" s="29">
        <f t="shared" si="21"/>
        <v>0</v>
      </c>
      <c r="Q73" s="29">
        <f t="shared" si="21"/>
        <v>0</v>
      </c>
      <c r="R73" s="29">
        <f t="shared" si="21"/>
        <v>0</v>
      </c>
    </row>
    <row r="74" spans="1:18" ht="15" customHeight="1" x14ac:dyDescent="0.2">
      <c r="A74" s="90" t="s">
        <v>135</v>
      </c>
      <c r="B74" s="90"/>
      <c r="C74" s="90"/>
      <c r="D74" s="90"/>
      <c r="E74" s="26"/>
      <c r="F74" s="50"/>
      <c r="G74" s="29">
        <f>SUM(G72:G73)</f>
        <v>0</v>
      </c>
      <c r="H74" s="29">
        <f t="shared" ref="H74:K74" si="22">SUM(H72:H73)</f>
        <v>0</v>
      </c>
      <c r="I74" s="29">
        <f t="shared" si="22"/>
        <v>0</v>
      </c>
      <c r="J74" s="29">
        <f t="shared" si="22"/>
        <v>0</v>
      </c>
      <c r="K74" s="29">
        <f t="shared" si="22"/>
        <v>0</v>
      </c>
      <c r="L74" s="15"/>
      <c r="M74" s="50"/>
      <c r="N74" s="29">
        <f>SUM(N72:N73)</f>
        <v>0</v>
      </c>
      <c r="O74" s="29">
        <f t="shared" ref="O74:R74" si="23">SUM(O72:O73)</f>
        <v>0</v>
      </c>
      <c r="P74" s="29">
        <f t="shared" si="23"/>
        <v>0</v>
      </c>
      <c r="Q74" s="29">
        <f t="shared" si="23"/>
        <v>0</v>
      </c>
      <c r="R74" s="29">
        <f t="shared" si="23"/>
        <v>0</v>
      </c>
    </row>
    <row r="75" spans="1:18" ht="14" x14ac:dyDescent="0.2"/>
    <row r="76" spans="1:18" ht="14" x14ac:dyDescent="0.2">
      <c r="A76" s="92" t="s">
        <v>136</v>
      </c>
      <c r="B76" s="93"/>
      <c r="C76" s="93"/>
      <c r="D76" s="93"/>
      <c r="E76" s="93"/>
      <c r="F76" s="93"/>
      <c r="G76" s="93"/>
      <c r="H76" s="93"/>
      <c r="I76" s="93"/>
      <c r="J76" s="93"/>
      <c r="K76" s="93"/>
      <c r="L76" s="93"/>
      <c r="M76" s="93"/>
      <c r="N76" s="93"/>
      <c r="O76" s="93"/>
      <c r="P76" s="93"/>
      <c r="Q76" s="93"/>
      <c r="R76" s="93"/>
    </row>
    <row r="77" spans="1:18" ht="14" x14ac:dyDescent="0.2">
      <c r="A77" s="17"/>
    </row>
    <row r="78" spans="1:18" ht="14" x14ac:dyDescent="0.2">
      <c r="A78" s="17"/>
      <c r="F78" s="2"/>
      <c r="G78" s="94" t="s">
        <v>60</v>
      </c>
      <c r="H78" s="94"/>
      <c r="I78" s="94"/>
      <c r="J78" s="94"/>
      <c r="K78" s="94"/>
      <c r="L78" s="95"/>
      <c r="M78" s="95"/>
      <c r="N78" s="94"/>
      <c r="O78" s="94"/>
      <c r="P78" s="94"/>
      <c r="Q78" s="94"/>
      <c r="R78" s="94"/>
    </row>
    <row r="79" spans="1:18" ht="14.5" customHeight="1" x14ac:dyDescent="0.2">
      <c r="A79" s="96" t="s">
        <v>137</v>
      </c>
      <c r="B79" s="96"/>
      <c r="C79" s="96"/>
      <c r="D79" s="96"/>
      <c r="E79" s="97"/>
      <c r="F79" s="97"/>
      <c r="G79" s="99" t="s">
        <v>36</v>
      </c>
      <c r="H79" s="100"/>
      <c r="I79" s="100"/>
      <c r="J79" s="100"/>
      <c r="K79" s="100"/>
      <c r="L79" s="97"/>
      <c r="M79" s="97"/>
      <c r="N79" s="99" t="s">
        <v>37</v>
      </c>
      <c r="O79" s="100"/>
      <c r="P79" s="100"/>
      <c r="Q79" s="100"/>
      <c r="R79" s="100"/>
    </row>
    <row r="80" spans="1:18" ht="14" x14ac:dyDescent="0.2">
      <c r="A80" s="96"/>
      <c r="B80" s="96"/>
      <c r="C80" s="96"/>
      <c r="D80" s="96"/>
      <c r="E80" s="97"/>
      <c r="F80" s="97"/>
      <c r="G80" s="101" t="s">
        <v>42</v>
      </c>
      <c r="H80" s="102"/>
      <c r="I80" s="102"/>
      <c r="J80" s="102"/>
      <c r="K80" s="102"/>
      <c r="L80" s="97"/>
      <c r="M80" s="97"/>
      <c r="N80" s="101" t="s">
        <v>42</v>
      </c>
      <c r="O80" s="102"/>
      <c r="P80" s="102"/>
      <c r="Q80" s="102"/>
      <c r="R80" s="102"/>
    </row>
    <row r="81" spans="1:18" ht="45" x14ac:dyDescent="0.2">
      <c r="A81" s="96"/>
      <c r="B81" s="96"/>
      <c r="C81" s="96"/>
      <c r="D81" s="96"/>
      <c r="E81" s="97"/>
      <c r="F81" s="97"/>
      <c r="G81" s="28" t="s">
        <v>45</v>
      </c>
      <c r="H81" s="27" t="s">
        <v>46</v>
      </c>
      <c r="I81" s="27" t="s">
        <v>47</v>
      </c>
      <c r="J81" s="27" t="s">
        <v>48</v>
      </c>
      <c r="K81" s="13" t="s">
        <v>49</v>
      </c>
      <c r="L81" s="97"/>
      <c r="M81" s="97"/>
      <c r="N81" s="28" t="s">
        <v>45</v>
      </c>
      <c r="O81" s="27" t="s">
        <v>46</v>
      </c>
      <c r="P81" s="27" t="s">
        <v>47</v>
      </c>
      <c r="Q81" s="27" t="s">
        <v>48</v>
      </c>
      <c r="R81" s="13" t="s">
        <v>49</v>
      </c>
    </row>
    <row r="82" spans="1:18" ht="14" x14ac:dyDescent="0.2">
      <c r="A82" s="103" t="s">
        <v>138</v>
      </c>
      <c r="B82" s="103"/>
      <c r="C82" s="103"/>
      <c r="D82" s="103"/>
      <c r="E82" s="97"/>
      <c r="F82" s="97"/>
      <c r="G82" s="31">
        <f>G22</f>
        <v>0</v>
      </c>
      <c r="H82" s="31">
        <f t="shared" ref="H82:K82" si="24">H22</f>
        <v>0</v>
      </c>
      <c r="I82" s="31">
        <f t="shared" si="24"/>
        <v>0</v>
      </c>
      <c r="J82" s="31">
        <f t="shared" si="24"/>
        <v>0</v>
      </c>
      <c r="K82" s="31">
        <f t="shared" si="24"/>
        <v>0</v>
      </c>
      <c r="L82" s="97"/>
      <c r="M82" s="97"/>
      <c r="N82" s="31">
        <f t="shared" ref="N82:R82" si="25">N22</f>
        <v>0</v>
      </c>
      <c r="O82" s="31">
        <f t="shared" si="25"/>
        <v>0</v>
      </c>
      <c r="P82" s="31">
        <f t="shared" si="25"/>
        <v>0</v>
      </c>
      <c r="Q82" s="31">
        <f t="shared" si="25"/>
        <v>0</v>
      </c>
      <c r="R82" s="31">
        <f t="shared" si="25"/>
        <v>0</v>
      </c>
    </row>
    <row r="83" spans="1:18" ht="14" x14ac:dyDescent="0.2">
      <c r="A83" s="103" t="s">
        <v>139</v>
      </c>
      <c r="B83" s="103"/>
      <c r="C83" s="103"/>
      <c r="D83" s="103"/>
      <c r="E83" s="97"/>
      <c r="F83" s="97"/>
      <c r="G83" s="31">
        <f>G56+G57+G58+G59</f>
        <v>0</v>
      </c>
      <c r="H83" s="31">
        <f t="shared" ref="H83:K83" si="26">H56+H57+H58+H59</f>
        <v>0</v>
      </c>
      <c r="I83" s="31">
        <f t="shared" si="26"/>
        <v>0</v>
      </c>
      <c r="J83" s="31">
        <f t="shared" si="26"/>
        <v>0</v>
      </c>
      <c r="K83" s="31">
        <f t="shared" si="26"/>
        <v>0</v>
      </c>
      <c r="L83" s="97"/>
      <c r="M83" s="97"/>
      <c r="N83" s="31">
        <f t="shared" ref="N83:R83" si="27">N56+N57+N58+N59</f>
        <v>0</v>
      </c>
      <c r="O83" s="31">
        <f t="shared" si="27"/>
        <v>0</v>
      </c>
      <c r="P83" s="31">
        <f t="shared" si="27"/>
        <v>0</v>
      </c>
      <c r="Q83" s="31">
        <f t="shared" si="27"/>
        <v>0</v>
      </c>
      <c r="R83" s="31">
        <f t="shared" si="27"/>
        <v>0</v>
      </c>
    </row>
    <row r="84" spans="1:18" ht="14" x14ac:dyDescent="0.2">
      <c r="A84" s="103" t="s">
        <v>140</v>
      </c>
      <c r="B84" s="103"/>
      <c r="C84" s="103"/>
      <c r="D84" s="103"/>
      <c r="E84" s="97"/>
      <c r="F84" s="97"/>
      <c r="G84" s="31">
        <f>G72</f>
        <v>0</v>
      </c>
      <c r="H84" s="31">
        <f t="shared" ref="H84:K84" si="28">H72</f>
        <v>0</v>
      </c>
      <c r="I84" s="31">
        <f t="shared" si="28"/>
        <v>0</v>
      </c>
      <c r="J84" s="31">
        <f t="shared" si="28"/>
        <v>0</v>
      </c>
      <c r="K84" s="31">
        <f t="shared" si="28"/>
        <v>0</v>
      </c>
      <c r="L84" s="97"/>
      <c r="M84" s="97"/>
      <c r="N84" s="31">
        <f t="shared" ref="N84:R84" si="29">N72</f>
        <v>0</v>
      </c>
      <c r="O84" s="31">
        <f t="shared" si="29"/>
        <v>0</v>
      </c>
      <c r="P84" s="31">
        <f t="shared" si="29"/>
        <v>0</v>
      </c>
      <c r="Q84" s="31">
        <f t="shared" si="29"/>
        <v>0</v>
      </c>
      <c r="R84" s="31">
        <f t="shared" si="29"/>
        <v>0</v>
      </c>
    </row>
    <row r="85" spans="1:18" ht="12.75" customHeight="1" x14ac:dyDescent="0.2">
      <c r="A85" s="104" t="s">
        <v>141</v>
      </c>
      <c r="B85" s="105"/>
      <c r="C85" s="105"/>
      <c r="D85" s="106"/>
      <c r="E85" s="97"/>
      <c r="F85" s="97"/>
      <c r="G85" s="31">
        <f>+G23+G60+G73</f>
        <v>0</v>
      </c>
      <c r="H85" s="31">
        <f>+H23+H60+H73</f>
        <v>0</v>
      </c>
      <c r="I85" s="31">
        <f>+I23+I60+I73</f>
        <v>0</v>
      </c>
      <c r="J85" s="31">
        <f>+J23+J60+J73</f>
        <v>0</v>
      </c>
      <c r="K85" s="31">
        <f>+K23+K60+K73</f>
        <v>0</v>
      </c>
      <c r="L85" s="97"/>
      <c r="M85" s="97"/>
      <c r="N85" s="31">
        <f>+N23+N60+N73</f>
        <v>0</v>
      </c>
      <c r="O85" s="31">
        <f>+O23+O60+O73</f>
        <v>0</v>
      </c>
      <c r="P85" s="31">
        <f>+P23+P60+P73</f>
        <v>0</v>
      </c>
      <c r="Q85" s="31">
        <f>+Q23+Q60+Q73</f>
        <v>0</v>
      </c>
      <c r="R85" s="31">
        <f>+R23+R60+R73</f>
        <v>0</v>
      </c>
    </row>
    <row r="86" spans="1:18" ht="14" x14ac:dyDescent="0.2">
      <c r="A86" s="88" t="s">
        <v>142</v>
      </c>
      <c r="B86" s="89"/>
      <c r="C86" s="89"/>
      <c r="D86" s="48">
        <f>B12</f>
        <v>11</v>
      </c>
      <c r="E86" s="98"/>
      <c r="F86" s="97"/>
      <c r="G86" s="32">
        <f>SUM(G82:G85)</f>
        <v>0</v>
      </c>
      <c r="H86" s="32">
        <f t="shared" ref="H86:K86" si="30">SUM(H82:H85)</f>
        <v>0</v>
      </c>
      <c r="I86" s="32">
        <f t="shared" si="30"/>
        <v>0</v>
      </c>
      <c r="J86" s="32">
        <f t="shared" si="30"/>
        <v>0</v>
      </c>
      <c r="K86" s="32">
        <f t="shared" si="30"/>
        <v>0</v>
      </c>
      <c r="L86" s="97"/>
      <c r="M86" s="97"/>
      <c r="N86" s="32">
        <f t="shared" ref="N86:R86" si="31">SUM(N82:N85)</f>
        <v>0</v>
      </c>
      <c r="O86" s="32">
        <f t="shared" si="31"/>
        <v>0</v>
      </c>
      <c r="P86" s="32">
        <f t="shared" si="31"/>
        <v>0</v>
      </c>
      <c r="Q86" s="32">
        <f t="shared" si="31"/>
        <v>0</v>
      </c>
      <c r="R86" s="32">
        <f t="shared" si="31"/>
        <v>0</v>
      </c>
    </row>
    <row r="87" spans="1:18" ht="14" x14ac:dyDescent="0.2">
      <c r="E87" s="2"/>
    </row>
  </sheetData>
  <sheetProtection selectLockedCells="1" selectUnlockedCells="1"/>
  <mergeCells count="77">
    <mergeCell ref="A84:D84"/>
    <mergeCell ref="A85:D85"/>
    <mergeCell ref="A86:C86"/>
    <mergeCell ref="G78:R78"/>
    <mergeCell ref="A79:D81"/>
    <mergeCell ref="E79:F86"/>
    <mergeCell ref="G79:K79"/>
    <mergeCell ref="L79:M86"/>
    <mergeCell ref="N79:R79"/>
    <mergeCell ref="G80:K80"/>
    <mergeCell ref="N80:R80"/>
    <mergeCell ref="A82:D82"/>
    <mergeCell ref="A83:D83"/>
    <mergeCell ref="A76:R76"/>
    <mergeCell ref="F65:R65"/>
    <mergeCell ref="F66:K66"/>
    <mergeCell ref="L66:L72"/>
    <mergeCell ref="M66:R66"/>
    <mergeCell ref="A67:A68"/>
    <mergeCell ref="B67:B68"/>
    <mergeCell ref="C67:C68"/>
    <mergeCell ref="D67:D68"/>
    <mergeCell ref="E67:E72"/>
    <mergeCell ref="F67:K67"/>
    <mergeCell ref="M67:R67"/>
    <mergeCell ref="C69:C71"/>
    <mergeCell ref="A72:D72"/>
    <mergeCell ref="A73:D73"/>
    <mergeCell ref="A74:D74"/>
    <mergeCell ref="A63:R63"/>
    <mergeCell ref="C31:C32"/>
    <mergeCell ref="D31:D32"/>
    <mergeCell ref="E31:E61"/>
    <mergeCell ref="F31:K31"/>
    <mergeCell ref="M31:R31"/>
    <mergeCell ref="C33:C39"/>
    <mergeCell ref="C40:C41"/>
    <mergeCell ref="C42:C43"/>
    <mergeCell ref="C47:C49"/>
    <mergeCell ref="A56:D56"/>
    <mergeCell ref="A57:D57"/>
    <mergeCell ref="A58:D58"/>
    <mergeCell ref="A59:D59"/>
    <mergeCell ref="A60:D60"/>
    <mergeCell ref="A61:D61"/>
    <mergeCell ref="A22:D22"/>
    <mergeCell ref="A23:D23"/>
    <mergeCell ref="A24:D24"/>
    <mergeCell ref="A27:R27"/>
    <mergeCell ref="F29:R29"/>
    <mergeCell ref="F30:K30"/>
    <mergeCell ref="L30:L61"/>
    <mergeCell ref="M30:R30"/>
    <mergeCell ref="A31:A32"/>
    <mergeCell ref="B31:B32"/>
    <mergeCell ref="M18:R18"/>
    <mergeCell ref="A10:C10"/>
    <mergeCell ref="D10:I10"/>
    <mergeCell ref="C12:D12"/>
    <mergeCell ref="E12:I12"/>
    <mergeCell ref="A14:R14"/>
    <mergeCell ref="E16:E24"/>
    <mergeCell ref="F16:R16"/>
    <mergeCell ref="F17:K17"/>
    <mergeCell ref="L17:L21"/>
    <mergeCell ref="M17:R17"/>
    <mergeCell ref="A18:A19"/>
    <mergeCell ref="B18:B19"/>
    <mergeCell ref="C18:C19"/>
    <mergeCell ref="D18:D19"/>
    <mergeCell ref="F18:K18"/>
    <mergeCell ref="A1:I5"/>
    <mergeCell ref="A7:I7"/>
    <mergeCell ref="A8:C8"/>
    <mergeCell ref="D8:I8"/>
    <mergeCell ref="A9:C9"/>
    <mergeCell ref="D9:I9"/>
  </mergeCells>
  <dataValidations count="2">
    <dataValidation type="date" operator="greaterThanOrEqual" allowBlank="1" showInputMessage="1" showErrorMessage="1" sqref="D8:I8" xr:uid="{86CF8E80-4A22-41EA-82CB-79DE404BFFAD}">
      <formula1>TODAY()</formula1>
    </dataValidation>
    <dataValidation operator="greaterThanOrEqual" allowBlank="1" showInputMessage="1" showErrorMessage="1" sqref="D10:I10" xr:uid="{0B01C4ED-12B1-46A4-A089-38F8F44E999F}"/>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80CD-D0F4-4EB9-A23D-7A31E7BCBEAB}">
  <dimension ref="A1:R87"/>
  <sheetViews>
    <sheetView showGridLines="0" tabSelected="1" zoomScale="70" zoomScaleNormal="70" workbookViewId="0">
      <selection activeCell="A15" sqref="A15"/>
    </sheetView>
  </sheetViews>
  <sheetFormatPr baseColWidth="10" defaultColWidth="11.5" defaultRowHeight="12.75" customHeight="1" x14ac:dyDescent="0.2"/>
  <cols>
    <col min="1" max="1" width="11.5" style="1"/>
    <col min="2" max="2" width="33.83203125" style="1" customWidth="1"/>
    <col min="3" max="3" width="43.5" style="1" bestFit="1" customWidth="1"/>
    <col min="4" max="4" width="7.83203125" style="1" customWidth="1"/>
    <col min="5" max="5" width="5.6640625" style="1" customWidth="1"/>
    <col min="6" max="6" width="6.83203125" style="1" customWidth="1"/>
    <col min="7" max="11" width="17.83203125" style="1" customWidth="1"/>
    <col min="12" max="12" width="8" style="1" customWidth="1"/>
    <col min="13" max="13" width="8.33203125" style="1" customWidth="1"/>
    <col min="14" max="18" width="17.83203125" style="1" customWidth="1"/>
    <col min="19" max="16381" width="11.5" style="1"/>
    <col min="16382" max="16382" width="11.5" style="1" bestFit="1" customWidth="1"/>
    <col min="16383" max="16384" width="11.5" style="1"/>
  </cols>
  <sheetData>
    <row r="1" spans="1:18" ht="14" customHeight="1" x14ac:dyDescent="0.2">
      <c r="A1" s="141" t="str">
        <f>Instrucciones!B1</f>
        <v>Fondo de Energías No Convencionales y Gestión Eficiente de la Energía - FENOGE
Anexo 04- Formato de cotización</v>
      </c>
      <c r="B1" s="142"/>
      <c r="C1" s="142"/>
      <c r="D1" s="142"/>
      <c r="E1" s="142"/>
      <c r="F1" s="142"/>
      <c r="G1" s="142"/>
      <c r="H1" s="142"/>
      <c r="I1" s="143"/>
    </row>
    <row r="2" spans="1:18" ht="14" x14ac:dyDescent="0.2">
      <c r="A2" s="144"/>
      <c r="B2" s="145"/>
      <c r="C2" s="145"/>
      <c r="D2" s="145"/>
      <c r="E2" s="145"/>
      <c r="F2" s="145"/>
      <c r="G2" s="145"/>
      <c r="H2" s="145"/>
      <c r="I2" s="146"/>
    </row>
    <row r="3" spans="1:18" ht="14" x14ac:dyDescent="0.2">
      <c r="A3" s="144"/>
      <c r="B3" s="145"/>
      <c r="C3" s="145"/>
      <c r="D3" s="145"/>
      <c r="E3" s="145"/>
      <c r="F3" s="145"/>
      <c r="G3" s="145"/>
      <c r="H3" s="145"/>
      <c r="I3" s="146"/>
    </row>
    <row r="4" spans="1:18" ht="14" x14ac:dyDescent="0.2">
      <c r="A4" s="144"/>
      <c r="B4" s="145"/>
      <c r="C4" s="145"/>
      <c r="D4" s="145"/>
      <c r="E4" s="145"/>
      <c r="F4" s="145"/>
      <c r="G4" s="145"/>
      <c r="H4" s="145"/>
      <c r="I4" s="146"/>
    </row>
    <row r="5" spans="1:18" ht="14" x14ac:dyDescent="0.2">
      <c r="A5" s="147"/>
      <c r="B5" s="148"/>
      <c r="C5" s="148"/>
      <c r="D5" s="148"/>
      <c r="E5" s="148"/>
      <c r="F5" s="148"/>
      <c r="G5" s="148"/>
      <c r="H5" s="148"/>
      <c r="I5" s="149"/>
    </row>
    <row r="6" spans="1:18" ht="14" x14ac:dyDescent="0.2">
      <c r="A6" s="3"/>
      <c r="B6" s="3"/>
      <c r="C6" s="3"/>
      <c r="D6" s="3"/>
      <c r="E6" s="3"/>
    </row>
    <row r="7" spans="1:18" ht="14" x14ac:dyDescent="0.2">
      <c r="A7" s="150" t="s">
        <v>28</v>
      </c>
      <c r="B7" s="151"/>
      <c r="C7" s="151"/>
      <c r="D7" s="151"/>
      <c r="E7" s="151"/>
      <c r="F7" s="151"/>
      <c r="G7" s="151"/>
      <c r="H7" s="151"/>
      <c r="I7" s="152"/>
    </row>
    <row r="8" spans="1:18" ht="14" x14ac:dyDescent="0.2">
      <c r="A8" s="130" t="s">
        <v>29</v>
      </c>
      <c r="B8" s="131"/>
      <c r="C8" s="131"/>
      <c r="D8" s="153"/>
      <c r="E8" s="132"/>
      <c r="F8" s="132"/>
      <c r="G8" s="132"/>
      <c r="H8" s="132"/>
      <c r="I8" s="133"/>
    </row>
    <row r="9" spans="1:18" ht="14" x14ac:dyDescent="0.2">
      <c r="A9" s="130" t="s">
        <v>30</v>
      </c>
      <c r="B9" s="131"/>
      <c r="C9" s="131"/>
      <c r="D9" s="132"/>
      <c r="E9" s="132"/>
      <c r="F9" s="132"/>
      <c r="G9" s="132"/>
      <c r="H9" s="132"/>
      <c r="I9" s="133"/>
    </row>
    <row r="10" spans="1:18" ht="14" x14ac:dyDescent="0.2">
      <c r="A10" s="130" t="s">
        <v>31</v>
      </c>
      <c r="B10" s="131"/>
      <c r="C10" s="131"/>
      <c r="D10" s="132"/>
      <c r="E10" s="132"/>
      <c r="F10" s="132"/>
      <c r="G10" s="132"/>
      <c r="H10" s="132"/>
      <c r="I10" s="133"/>
    </row>
    <row r="11" spans="1:18" ht="14" x14ac:dyDescent="0.2">
      <c r="A11" s="4"/>
      <c r="B11" s="4"/>
      <c r="C11" s="4"/>
      <c r="D11" s="5"/>
      <c r="E11" s="5"/>
      <c r="F11" s="5"/>
      <c r="G11" s="5"/>
      <c r="H11" s="5"/>
      <c r="I11" s="5"/>
    </row>
    <row r="12" spans="1:18" ht="13" customHeight="1" x14ac:dyDescent="0.2">
      <c r="A12" s="40" t="s">
        <v>32</v>
      </c>
      <c r="B12" s="33">
        <v>1</v>
      </c>
      <c r="C12" s="134" t="s">
        <v>33</v>
      </c>
      <c r="D12" s="135"/>
      <c r="E12" s="136" t="str">
        <f>+VLOOKUP(B12,Instrucciones!B12:C22,2,FALSE)</f>
        <v> Amazonas, Vaupés, Guainía y Vichada </v>
      </c>
      <c r="F12" s="136"/>
      <c r="G12" s="136"/>
      <c r="H12" s="136"/>
      <c r="I12" s="137"/>
    </row>
    <row r="13" spans="1:18" ht="14" x14ac:dyDescent="0.2">
      <c r="A13" s="7"/>
      <c r="B13" s="7"/>
      <c r="C13" s="7"/>
      <c r="D13" s="7"/>
      <c r="E13" s="7"/>
      <c r="F13" s="7"/>
      <c r="G13" s="7"/>
      <c r="H13" s="7"/>
      <c r="I13" s="7"/>
    </row>
    <row r="14" spans="1:18" ht="14" x14ac:dyDescent="0.2">
      <c r="A14" s="138" t="s">
        <v>34</v>
      </c>
      <c r="B14" s="139"/>
      <c r="C14" s="139"/>
      <c r="D14" s="139"/>
      <c r="E14" s="139"/>
      <c r="F14" s="139"/>
      <c r="G14" s="139"/>
      <c r="H14" s="139"/>
      <c r="I14" s="139"/>
      <c r="J14" s="139"/>
      <c r="K14" s="139"/>
      <c r="L14" s="139"/>
      <c r="M14" s="139"/>
      <c r="N14" s="139"/>
      <c r="O14" s="139"/>
      <c r="P14" s="139"/>
      <c r="Q14" s="139"/>
      <c r="R14" s="139"/>
    </row>
    <row r="15" spans="1:18" ht="14" x14ac:dyDescent="0.2">
      <c r="A15" s="10"/>
      <c r="B15" s="7"/>
      <c r="C15" s="7"/>
      <c r="D15" s="7"/>
      <c r="E15" s="7"/>
      <c r="F15" s="7"/>
      <c r="G15" s="7"/>
      <c r="H15" s="7"/>
      <c r="I15" s="7"/>
    </row>
    <row r="16" spans="1:18" ht="14.5" customHeight="1" x14ac:dyDescent="0.2">
      <c r="A16" s="17"/>
      <c r="E16" s="119"/>
      <c r="F16" s="140" t="s">
        <v>35</v>
      </c>
      <c r="G16" s="94"/>
      <c r="H16" s="94"/>
      <c r="I16" s="94"/>
      <c r="J16" s="94"/>
      <c r="K16" s="94"/>
      <c r="L16" s="94"/>
      <c r="M16" s="94"/>
      <c r="N16" s="94"/>
      <c r="O16" s="94"/>
      <c r="P16" s="94"/>
      <c r="Q16" s="94"/>
      <c r="R16" s="94"/>
    </row>
    <row r="17" spans="1:18" ht="14.5" customHeight="1" x14ac:dyDescent="0.2">
      <c r="A17" s="17"/>
      <c r="E17" s="119"/>
      <c r="F17" s="99" t="s">
        <v>36</v>
      </c>
      <c r="G17" s="100"/>
      <c r="H17" s="100"/>
      <c r="I17" s="100"/>
      <c r="J17" s="100"/>
      <c r="K17" s="100"/>
      <c r="L17" s="119"/>
      <c r="M17" s="100" t="s">
        <v>37</v>
      </c>
      <c r="N17" s="100"/>
      <c r="O17" s="100"/>
      <c r="P17" s="100"/>
      <c r="Q17" s="100"/>
      <c r="R17" s="100"/>
    </row>
    <row r="18" spans="1:18" ht="14" customHeight="1" x14ac:dyDescent="0.2">
      <c r="A18" s="96" t="s">
        <v>38</v>
      </c>
      <c r="B18" s="96" t="s">
        <v>39</v>
      </c>
      <c r="C18" s="96" t="s">
        <v>40</v>
      </c>
      <c r="D18" s="96" t="s">
        <v>41</v>
      </c>
      <c r="E18" s="119"/>
      <c r="F18" s="102" t="s">
        <v>42</v>
      </c>
      <c r="G18" s="102"/>
      <c r="H18" s="102"/>
      <c r="I18" s="102"/>
      <c r="J18" s="102"/>
      <c r="K18" s="102"/>
      <c r="L18" s="119"/>
      <c r="M18" s="102" t="s">
        <v>43</v>
      </c>
      <c r="N18" s="102"/>
      <c r="O18" s="102"/>
      <c r="P18" s="102"/>
      <c r="Q18" s="102"/>
      <c r="R18" s="102"/>
    </row>
    <row r="19" spans="1:18" ht="45" x14ac:dyDescent="0.2">
      <c r="A19" s="96"/>
      <c r="B19" s="96"/>
      <c r="C19" s="96"/>
      <c r="D19" s="96"/>
      <c r="E19" s="119"/>
      <c r="F19" s="14" t="s">
        <v>44</v>
      </c>
      <c r="G19" s="28" t="s">
        <v>45</v>
      </c>
      <c r="H19" s="27" t="s">
        <v>46</v>
      </c>
      <c r="I19" s="27" t="s">
        <v>47</v>
      </c>
      <c r="J19" s="27" t="s">
        <v>48</v>
      </c>
      <c r="K19" s="13" t="s">
        <v>49</v>
      </c>
      <c r="L19" s="119"/>
      <c r="M19" s="14" t="s">
        <v>44</v>
      </c>
      <c r="N19" s="28" t="s">
        <v>45</v>
      </c>
      <c r="O19" s="27" t="s">
        <v>46</v>
      </c>
      <c r="P19" s="27" t="s">
        <v>47</v>
      </c>
      <c r="Q19" s="27" t="s">
        <v>48</v>
      </c>
      <c r="R19" s="13" t="s">
        <v>49</v>
      </c>
    </row>
    <row r="20" spans="1:18" ht="88.5" customHeight="1" x14ac:dyDescent="0.2">
      <c r="A20" s="11" t="s">
        <v>50</v>
      </c>
      <c r="B20" s="8" t="s">
        <v>51</v>
      </c>
      <c r="C20" s="65" t="s">
        <v>52</v>
      </c>
      <c r="D20" s="11" t="s">
        <v>53</v>
      </c>
      <c r="E20" s="119"/>
      <c r="F20" s="11">
        <v>1</v>
      </c>
      <c r="G20" s="44"/>
      <c r="H20" s="45"/>
      <c r="I20" s="45"/>
      <c r="J20" s="45"/>
      <c r="K20" s="45"/>
      <c r="L20" s="119"/>
      <c r="M20" s="9">
        <v>1</v>
      </c>
      <c r="N20" s="47"/>
      <c r="O20" s="47"/>
      <c r="P20" s="47"/>
      <c r="Q20" s="47"/>
      <c r="R20" s="47"/>
    </row>
    <row r="21" spans="1:18" ht="82.5" customHeight="1" x14ac:dyDescent="0.2">
      <c r="A21" s="11" t="s">
        <v>54</v>
      </c>
      <c r="B21" s="8" t="s">
        <v>55</v>
      </c>
      <c r="C21" s="65" t="s">
        <v>52</v>
      </c>
      <c r="D21" s="11" t="s">
        <v>53</v>
      </c>
      <c r="E21" s="119"/>
      <c r="F21" s="11">
        <v>1</v>
      </c>
      <c r="G21" s="46"/>
      <c r="H21" s="47"/>
      <c r="I21" s="47"/>
      <c r="J21" s="47"/>
      <c r="K21" s="47"/>
      <c r="L21" s="119"/>
      <c r="M21" s="11">
        <v>1</v>
      </c>
      <c r="N21" s="47"/>
      <c r="O21" s="47"/>
      <c r="P21" s="47"/>
      <c r="Q21" s="47"/>
      <c r="R21" s="47"/>
    </row>
    <row r="22" spans="1:18" ht="14" x14ac:dyDescent="0.2">
      <c r="A22" s="90" t="s">
        <v>56</v>
      </c>
      <c r="B22" s="90"/>
      <c r="C22" s="90"/>
      <c r="D22" s="90"/>
      <c r="E22" s="119"/>
      <c r="F22" s="50"/>
      <c r="G22" s="29">
        <f t="shared" ref="G22:K22" si="0">SUM(G20:G21)</f>
        <v>0</v>
      </c>
      <c r="H22" s="29">
        <f t="shared" si="0"/>
        <v>0</v>
      </c>
      <c r="I22" s="29">
        <f t="shared" si="0"/>
        <v>0</v>
      </c>
      <c r="J22" s="29">
        <f t="shared" si="0"/>
        <v>0</v>
      </c>
      <c r="K22" s="29">
        <f t="shared" si="0"/>
        <v>0</v>
      </c>
      <c r="L22" s="15"/>
      <c r="M22" s="50"/>
      <c r="N22" s="29">
        <f t="shared" ref="N22:R22" si="1">SUM(N20:N21)</f>
        <v>0</v>
      </c>
      <c r="O22" s="29">
        <f t="shared" si="1"/>
        <v>0</v>
      </c>
      <c r="P22" s="29">
        <f t="shared" si="1"/>
        <v>0</v>
      </c>
      <c r="Q22" s="29">
        <f t="shared" si="1"/>
        <v>0</v>
      </c>
      <c r="R22" s="29">
        <f t="shared" si="1"/>
        <v>0</v>
      </c>
    </row>
    <row r="23" spans="1:18" ht="15" customHeight="1" x14ac:dyDescent="0.2">
      <c r="A23" s="90" t="s">
        <v>57</v>
      </c>
      <c r="B23" s="90"/>
      <c r="C23" s="90"/>
      <c r="D23" s="90"/>
      <c r="E23" s="119"/>
      <c r="F23" s="51"/>
      <c r="G23" s="29">
        <f t="shared" ref="G23:K23" si="2">G22*$F$23</f>
        <v>0</v>
      </c>
      <c r="H23" s="29">
        <f t="shared" si="2"/>
        <v>0</v>
      </c>
      <c r="I23" s="29">
        <f t="shared" si="2"/>
        <v>0</v>
      </c>
      <c r="J23" s="29">
        <f t="shared" si="2"/>
        <v>0</v>
      </c>
      <c r="K23" s="29">
        <f t="shared" si="2"/>
        <v>0</v>
      </c>
      <c r="L23" s="15"/>
      <c r="M23" s="51"/>
      <c r="N23" s="29">
        <f>N22*$M$23</f>
        <v>0</v>
      </c>
      <c r="O23" s="29">
        <f t="shared" ref="O23:R23" si="3">O22*$M$23</f>
        <v>0</v>
      </c>
      <c r="P23" s="29">
        <f t="shared" si="3"/>
        <v>0</v>
      </c>
      <c r="Q23" s="29">
        <f t="shared" si="3"/>
        <v>0</v>
      </c>
      <c r="R23" s="29">
        <f t="shared" si="3"/>
        <v>0</v>
      </c>
    </row>
    <row r="24" spans="1:18" ht="15" customHeight="1" x14ac:dyDescent="0.2">
      <c r="A24" s="90" t="s">
        <v>58</v>
      </c>
      <c r="B24" s="90"/>
      <c r="C24" s="90"/>
      <c r="D24" s="90"/>
      <c r="E24" s="119"/>
      <c r="F24" s="50"/>
      <c r="G24" s="29">
        <f>+G22+G23</f>
        <v>0</v>
      </c>
      <c r="H24" s="29">
        <f t="shared" ref="H24:K24" si="4">+H22+H23</f>
        <v>0</v>
      </c>
      <c r="I24" s="29">
        <f t="shared" si="4"/>
        <v>0</v>
      </c>
      <c r="J24" s="29">
        <f t="shared" si="4"/>
        <v>0</v>
      </c>
      <c r="K24" s="29">
        <f t="shared" si="4"/>
        <v>0</v>
      </c>
      <c r="L24" s="15"/>
      <c r="M24" s="50"/>
      <c r="N24" s="29">
        <f>+N22+N23</f>
        <v>0</v>
      </c>
      <c r="O24" s="29">
        <f t="shared" ref="O24:R24" si="5">+O22+O23</f>
        <v>0</v>
      </c>
      <c r="P24" s="29">
        <f t="shared" si="5"/>
        <v>0</v>
      </c>
      <c r="Q24" s="29">
        <f t="shared" si="5"/>
        <v>0</v>
      </c>
      <c r="R24" s="29">
        <f t="shared" si="5"/>
        <v>0</v>
      </c>
    </row>
    <row r="25" spans="1:18" ht="15" customHeight="1" x14ac:dyDescent="0.2">
      <c r="A25" s="3"/>
      <c r="B25" s="3"/>
      <c r="C25" s="3"/>
      <c r="D25" s="3"/>
      <c r="E25" s="15"/>
      <c r="F25" s="3"/>
      <c r="G25" s="25"/>
      <c r="H25" s="25"/>
      <c r="I25" s="25"/>
      <c r="J25" s="25"/>
      <c r="K25" s="25"/>
      <c r="L25" s="15"/>
      <c r="M25" s="3"/>
      <c r="N25" s="25"/>
      <c r="O25" s="25"/>
      <c r="P25" s="25"/>
      <c r="Q25" s="25"/>
      <c r="R25" s="25"/>
    </row>
    <row r="26" spans="1:18" ht="14" x14ac:dyDescent="0.2"/>
    <row r="27" spans="1:18" ht="14" x14ac:dyDescent="0.2">
      <c r="A27" s="92" t="s">
        <v>59</v>
      </c>
      <c r="B27" s="93"/>
      <c r="C27" s="93"/>
      <c r="D27" s="93"/>
      <c r="E27" s="93"/>
      <c r="F27" s="93"/>
      <c r="G27" s="93"/>
      <c r="H27" s="93"/>
      <c r="I27" s="93"/>
      <c r="J27" s="93"/>
      <c r="K27" s="93"/>
      <c r="L27" s="93"/>
      <c r="M27" s="93"/>
      <c r="N27" s="93"/>
      <c r="O27" s="93"/>
      <c r="P27" s="93"/>
      <c r="Q27" s="93"/>
      <c r="R27" s="93"/>
    </row>
    <row r="28" spans="1:18" ht="14" x14ac:dyDescent="0.2">
      <c r="A28" s="17"/>
    </row>
    <row r="29" spans="1:18" ht="14" x14ac:dyDescent="0.2">
      <c r="A29" s="17"/>
      <c r="F29" s="94" t="s">
        <v>60</v>
      </c>
      <c r="G29" s="94"/>
      <c r="H29" s="94"/>
      <c r="I29" s="94"/>
      <c r="J29" s="94"/>
      <c r="K29" s="94"/>
      <c r="L29" s="94"/>
      <c r="M29" s="94"/>
      <c r="N29" s="94"/>
      <c r="O29" s="94"/>
      <c r="P29" s="94"/>
      <c r="Q29" s="94"/>
      <c r="R29" s="94"/>
    </row>
    <row r="30" spans="1:18" ht="14" x14ac:dyDescent="0.2">
      <c r="A30" s="17"/>
      <c r="F30" s="100" t="s">
        <v>36</v>
      </c>
      <c r="G30" s="100"/>
      <c r="H30" s="100"/>
      <c r="I30" s="100"/>
      <c r="J30" s="100"/>
      <c r="K30" s="100"/>
      <c r="L30" s="125"/>
      <c r="M30" s="100" t="s">
        <v>37</v>
      </c>
      <c r="N30" s="100"/>
      <c r="O30" s="100"/>
      <c r="P30" s="100"/>
      <c r="Q30" s="100"/>
      <c r="R30" s="100"/>
    </row>
    <row r="31" spans="1:18" ht="13" customHeight="1" x14ac:dyDescent="0.2">
      <c r="A31" s="120" t="s">
        <v>38</v>
      </c>
      <c r="B31" s="96" t="s">
        <v>39</v>
      </c>
      <c r="C31" s="96" t="s">
        <v>40</v>
      </c>
      <c r="D31" s="96" t="s">
        <v>41</v>
      </c>
      <c r="E31" s="107"/>
      <c r="F31" s="102" t="s">
        <v>42</v>
      </c>
      <c r="G31" s="102"/>
      <c r="H31" s="102"/>
      <c r="I31" s="102"/>
      <c r="J31" s="102"/>
      <c r="K31" s="102"/>
      <c r="L31" s="125"/>
      <c r="M31" s="102" t="s">
        <v>42</v>
      </c>
      <c r="N31" s="102"/>
      <c r="O31" s="102"/>
      <c r="P31" s="102"/>
      <c r="Q31" s="102"/>
      <c r="R31" s="102"/>
    </row>
    <row r="32" spans="1:18" ht="45" x14ac:dyDescent="0.2">
      <c r="A32" s="120"/>
      <c r="B32" s="96"/>
      <c r="C32" s="96"/>
      <c r="D32" s="96"/>
      <c r="E32" s="107"/>
      <c r="F32" s="14" t="s">
        <v>44</v>
      </c>
      <c r="G32" s="28" t="s">
        <v>45</v>
      </c>
      <c r="H32" s="27" t="s">
        <v>46</v>
      </c>
      <c r="I32" s="27" t="s">
        <v>47</v>
      </c>
      <c r="J32" s="27" t="s">
        <v>48</v>
      </c>
      <c r="K32" s="13" t="s">
        <v>49</v>
      </c>
      <c r="L32" s="125"/>
      <c r="M32" s="14" t="s">
        <v>44</v>
      </c>
      <c r="N32" s="28" t="s">
        <v>45</v>
      </c>
      <c r="O32" s="27" t="s">
        <v>46</v>
      </c>
      <c r="P32" s="27" t="s">
        <v>47</v>
      </c>
      <c r="Q32" s="27" t="s">
        <v>48</v>
      </c>
      <c r="R32" s="13" t="s">
        <v>49</v>
      </c>
    </row>
    <row r="33" spans="1:18" ht="20.25" customHeight="1" x14ac:dyDescent="0.2">
      <c r="A33" s="12" t="s">
        <v>61</v>
      </c>
      <c r="B33" s="8" t="s">
        <v>62</v>
      </c>
      <c r="C33" s="109" t="s">
        <v>63</v>
      </c>
      <c r="D33" s="11" t="s">
        <v>53</v>
      </c>
      <c r="E33" s="107"/>
      <c r="F33" s="11">
        <v>0</v>
      </c>
      <c r="G33" s="23" t="s">
        <v>64</v>
      </c>
      <c r="H33" s="23" t="s">
        <v>64</v>
      </c>
      <c r="I33" s="23" t="s">
        <v>64</v>
      </c>
      <c r="J33" s="23" t="s">
        <v>64</v>
      </c>
      <c r="K33" s="23" t="s">
        <v>64</v>
      </c>
      <c r="L33" s="125"/>
      <c r="M33" s="11">
        <v>1</v>
      </c>
      <c r="N33" s="43"/>
      <c r="O33" s="43"/>
      <c r="P33" s="43"/>
      <c r="Q33" s="43"/>
      <c r="R33" s="43"/>
    </row>
    <row r="34" spans="1:18" ht="20.25" customHeight="1" x14ac:dyDescent="0.2">
      <c r="A34" s="12" t="s">
        <v>65</v>
      </c>
      <c r="B34" s="8" t="s">
        <v>66</v>
      </c>
      <c r="C34" s="110"/>
      <c r="D34" s="11" t="s">
        <v>53</v>
      </c>
      <c r="E34" s="107"/>
      <c r="F34" s="11">
        <v>1</v>
      </c>
      <c r="G34" s="43"/>
      <c r="H34" s="43"/>
      <c r="I34" s="43"/>
      <c r="J34" s="43"/>
      <c r="K34" s="43"/>
      <c r="L34" s="125"/>
      <c r="M34" s="11">
        <v>0</v>
      </c>
      <c r="N34" s="23" t="s">
        <v>64</v>
      </c>
      <c r="O34" s="23" t="s">
        <v>64</v>
      </c>
      <c r="P34" s="23" t="s">
        <v>64</v>
      </c>
      <c r="Q34" s="23" t="s">
        <v>64</v>
      </c>
      <c r="R34" s="23" t="s">
        <v>64</v>
      </c>
    </row>
    <row r="35" spans="1:18" ht="20.25" customHeight="1" x14ac:dyDescent="0.2">
      <c r="A35" s="12" t="s">
        <v>67</v>
      </c>
      <c r="B35" s="8" t="s">
        <v>68</v>
      </c>
      <c r="C35" s="110"/>
      <c r="D35" s="11" t="s">
        <v>53</v>
      </c>
      <c r="E35" s="107"/>
      <c r="F35" s="11">
        <v>1</v>
      </c>
      <c r="G35" s="43"/>
      <c r="H35" s="43"/>
      <c r="I35" s="43"/>
      <c r="J35" s="43"/>
      <c r="K35" s="43"/>
      <c r="L35" s="125"/>
      <c r="M35" s="11">
        <v>0</v>
      </c>
      <c r="N35" s="23" t="s">
        <v>64</v>
      </c>
      <c r="O35" s="23" t="s">
        <v>64</v>
      </c>
      <c r="P35" s="23" t="s">
        <v>64</v>
      </c>
      <c r="Q35" s="23" t="s">
        <v>64</v>
      </c>
      <c r="R35" s="23" t="s">
        <v>64</v>
      </c>
    </row>
    <row r="36" spans="1:18" ht="20.25" customHeight="1" x14ac:dyDescent="0.2">
      <c r="A36" s="12" t="s">
        <v>69</v>
      </c>
      <c r="B36" s="8" t="s">
        <v>70</v>
      </c>
      <c r="C36" s="110"/>
      <c r="D36" s="11" t="s">
        <v>53</v>
      </c>
      <c r="E36" s="107"/>
      <c r="F36" s="11">
        <v>1</v>
      </c>
      <c r="G36" s="43"/>
      <c r="H36" s="43"/>
      <c r="I36" s="43"/>
      <c r="J36" s="43"/>
      <c r="K36" s="43"/>
      <c r="L36" s="125"/>
      <c r="M36" s="11">
        <v>0</v>
      </c>
      <c r="N36" s="23" t="s">
        <v>64</v>
      </c>
      <c r="O36" s="23" t="s">
        <v>64</v>
      </c>
      <c r="P36" s="23" t="s">
        <v>64</v>
      </c>
      <c r="Q36" s="23" t="s">
        <v>64</v>
      </c>
      <c r="R36" s="23" t="s">
        <v>64</v>
      </c>
    </row>
    <row r="37" spans="1:18" ht="20.25" customHeight="1" x14ac:dyDescent="0.2">
      <c r="A37" s="12" t="s">
        <v>71</v>
      </c>
      <c r="B37" s="8" t="s">
        <v>72</v>
      </c>
      <c r="C37" s="110"/>
      <c r="D37" s="11" t="s">
        <v>53</v>
      </c>
      <c r="E37" s="107"/>
      <c r="F37" s="11">
        <v>1</v>
      </c>
      <c r="G37" s="43"/>
      <c r="H37" s="43"/>
      <c r="I37" s="43"/>
      <c r="J37" s="43"/>
      <c r="K37" s="43"/>
      <c r="L37" s="125"/>
      <c r="M37" s="11">
        <v>0</v>
      </c>
      <c r="N37" s="23" t="s">
        <v>64</v>
      </c>
      <c r="O37" s="23" t="s">
        <v>64</v>
      </c>
      <c r="P37" s="23" t="s">
        <v>64</v>
      </c>
      <c r="Q37" s="23" t="s">
        <v>64</v>
      </c>
      <c r="R37" s="23" t="s">
        <v>64</v>
      </c>
    </row>
    <row r="38" spans="1:18" ht="20.25" customHeight="1" x14ac:dyDescent="0.2">
      <c r="A38" s="12" t="s">
        <v>73</v>
      </c>
      <c r="B38" s="41" t="s">
        <v>74</v>
      </c>
      <c r="C38" s="110"/>
      <c r="D38" s="11" t="s">
        <v>53</v>
      </c>
      <c r="E38" s="107"/>
      <c r="F38" s="11">
        <v>1</v>
      </c>
      <c r="G38" s="43"/>
      <c r="H38" s="43"/>
      <c r="I38" s="43"/>
      <c r="J38" s="43"/>
      <c r="K38" s="43"/>
      <c r="L38" s="125"/>
      <c r="M38" s="11">
        <v>0</v>
      </c>
      <c r="N38" s="23" t="s">
        <v>64</v>
      </c>
      <c r="O38" s="23" t="s">
        <v>64</v>
      </c>
      <c r="P38" s="23" t="s">
        <v>64</v>
      </c>
      <c r="Q38" s="23" t="s">
        <v>64</v>
      </c>
      <c r="R38" s="23" t="s">
        <v>64</v>
      </c>
    </row>
    <row r="39" spans="1:18" ht="30" x14ac:dyDescent="0.2">
      <c r="A39" s="12" t="s">
        <v>75</v>
      </c>
      <c r="B39" s="41" t="s">
        <v>76</v>
      </c>
      <c r="C39" s="111"/>
      <c r="D39" s="11" t="s">
        <v>53</v>
      </c>
      <c r="E39" s="107"/>
      <c r="F39" s="11">
        <v>1</v>
      </c>
      <c r="G39" s="43"/>
      <c r="H39" s="43"/>
      <c r="I39" s="43"/>
      <c r="J39" s="43"/>
      <c r="K39" s="43"/>
      <c r="L39" s="125"/>
      <c r="M39" s="11">
        <v>0</v>
      </c>
      <c r="N39" s="23" t="s">
        <v>64</v>
      </c>
      <c r="O39" s="23" t="s">
        <v>64</v>
      </c>
      <c r="P39" s="23" t="s">
        <v>64</v>
      </c>
      <c r="Q39" s="23" t="s">
        <v>64</v>
      </c>
      <c r="R39" s="23" t="s">
        <v>64</v>
      </c>
    </row>
    <row r="40" spans="1:18" ht="60" customHeight="1" x14ac:dyDescent="0.2">
      <c r="A40" s="12" t="s">
        <v>77</v>
      </c>
      <c r="B40" s="8" t="s">
        <v>78</v>
      </c>
      <c r="C40" s="112" t="s">
        <v>79</v>
      </c>
      <c r="D40" s="11" t="s">
        <v>53</v>
      </c>
      <c r="E40" s="107"/>
      <c r="F40" s="11">
        <v>1</v>
      </c>
      <c r="G40" s="43"/>
      <c r="H40" s="43"/>
      <c r="I40" s="43"/>
      <c r="J40" s="43"/>
      <c r="K40" s="43"/>
      <c r="L40" s="125"/>
      <c r="M40" s="11">
        <v>1</v>
      </c>
      <c r="N40" s="43"/>
      <c r="O40" s="43"/>
      <c r="P40" s="43"/>
      <c r="Q40" s="43"/>
      <c r="R40" s="43"/>
    </row>
    <row r="41" spans="1:18" ht="60" customHeight="1" x14ac:dyDescent="0.2">
      <c r="A41" s="12" t="s">
        <v>80</v>
      </c>
      <c r="B41" s="8" t="s">
        <v>81</v>
      </c>
      <c r="C41" s="113"/>
      <c r="D41" s="11" t="s">
        <v>53</v>
      </c>
      <c r="E41" s="107"/>
      <c r="F41" s="11">
        <v>1</v>
      </c>
      <c r="G41" s="43"/>
      <c r="H41" s="43"/>
      <c r="I41" s="43"/>
      <c r="J41" s="43"/>
      <c r="K41" s="43"/>
      <c r="L41" s="125"/>
      <c r="M41" s="11">
        <v>1</v>
      </c>
      <c r="N41" s="43"/>
      <c r="O41" s="43"/>
      <c r="P41" s="43"/>
      <c r="Q41" s="43"/>
      <c r="R41" s="43"/>
    </row>
    <row r="42" spans="1:18" ht="60" customHeight="1" x14ac:dyDescent="0.2">
      <c r="A42" s="12" t="s">
        <v>82</v>
      </c>
      <c r="B42" s="8" t="s">
        <v>83</v>
      </c>
      <c r="C42" s="112" t="s">
        <v>84</v>
      </c>
      <c r="D42" s="11" t="s">
        <v>53</v>
      </c>
      <c r="E42" s="107"/>
      <c r="F42" s="11">
        <v>1</v>
      </c>
      <c r="G42" s="43"/>
      <c r="H42" s="43"/>
      <c r="I42" s="43"/>
      <c r="J42" s="43"/>
      <c r="K42" s="43"/>
      <c r="L42" s="125"/>
      <c r="M42" s="11">
        <v>1</v>
      </c>
      <c r="N42" s="43"/>
      <c r="O42" s="43"/>
      <c r="P42" s="43"/>
      <c r="Q42" s="43"/>
      <c r="R42" s="43"/>
    </row>
    <row r="43" spans="1:18" ht="60" customHeight="1" x14ac:dyDescent="0.2">
      <c r="A43" s="12" t="s">
        <v>85</v>
      </c>
      <c r="B43" s="8" t="s">
        <v>86</v>
      </c>
      <c r="C43" s="113"/>
      <c r="D43" s="11" t="s">
        <v>53</v>
      </c>
      <c r="E43" s="107"/>
      <c r="F43" s="11">
        <v>1</v>
      </c>
      <c r="G43" s="43"/>
      <c r="H43" s="43"/>
      <c r="I43" s="43"/>
      <c r="J43" s="43"/>
      <c r="K43" s="43"/>
      <c r="L43" s="125"/>
      <c r="M43" s="11">
        <v>1</v>
      </c>
      <c r="N43" s="43"/>
      <c r="O43" s="43"/>
      <c r="P43" s="43"/>
      <c r="Q43" s="43"/>
      <c r="R43" s="43"/>
    </row>
    <row r="44" spans="1:18" ht="159.75" customHeight="1" x14ac:dyDescent="0.2">
      <c r="A44" s="12" t="s">
        <v>87</v>
      </c>
      <c r="B44" s="8" t="s">
        <v>88</v>
      </c>
      <c r="C44" s="65" t="s">
        <v>89</v>
      </c>
      <c r="D44" s="11" t="s">
        <v>53</v>
      </c>
      <c r="E44" s="107"/>
      <c r="F44" s="11">
        <v>1</v>
      </c>
      <c r="G44" s="43"/>
      <c r="H44" s="43"/>
      <c r="I44" s="43"/>
      <c r="J44" s="43"/>
      <c r="K44" s="43"/>
      <c r="L44" s="125"/>
      <c r="M44" s="11">
        <v>1</v>
      </c>
      <c r="N44" s="43"/>
      <c r="O44" s="43"/>
      <c r="P44" s="43"/>
      <c r="Q44" s="43"/>
      <c r="R44" s="43"/>
    </row>
    <row r="45" spans="1:18" ht="114" customHeight="1" x14ac:dyDescent="0.2">
      <c r="A45" s="12" t="s">
        <v>90</v>
      </c>
      <c r="B45" s="8" t="s">
        <v>91</v>
      </c>
      <c r="C45" s="64" t="s">
        <v>92</v>
      </c>
      <c r="D45" s="11" t="s">
        <v>53</v>
      </c>
      <c r="E45" s="107"/>
      <c r="F45" s="11">
        <v>1</v>
      </c>
      <c r="G45" s="43"/>
      <c r="H45" s="43"/>
      <c r="I45" s="43"/>
      <c r="J45" s="43"/>
      <c r="K45" s="43"/>
      <c r="L45" s="125"/>
      <c r="M45" s="11">
        <v>1</v>
      </c>
      <c r="N45" s="43"/>
      <c r="O45" s="43"/>
      <c r="P45" s="43"/>
      <c r="Q45" s="43"/>
      <c r="R45" s="43"/>
    </row>
    <row r="46" spans="1:18" ht="114" customHeight="1" x14ac:dyDescent="0.2">
      <c r="A46" s="12" t="s">
        <v>93</v>
      </c>
      <c r="B46" s="8" t="s">
        <v>94</v>
      </c>
      <c r="C46" s="64" t="s">
        <v>95</v>
      </c>
      <c r="D46" s="11" t="s">
        <v>53</v>
      </c>
      <c r="E46" s="107"/>
      <c r="F46" s="11">
        <v>1</v>
      </c>
      <c r="G46" s="43"/>
      <c r="H46" s="43"/>
      <c r="I46" s="43"/>
      <c r="J46" s="43"/>
      <c r="K46" s="43"/>
      <c r="L46" s="125"/>
      <c r="M46" s="11">
        <v>1</v>
      </c>
      <c r="N46" s="43"/>
      <c r="O46" s="43"/>
      <c r="P46" s="43"/>
      <c r="Q46" s="43"/>
      <c r="R46" s="43"/>
    </row>
    <row r="47" spans="1:18" ht="39.75" customHeight="1" x14ac:dyDescent="0.2">
      <c r="A47" s="12" t="s">
        <v>96</v>
      </c>
      <c r="B47" s="8" t="s">
        <v>97</v>
      </c>
      <c r="C47" s="109" t="s">
        <v>98</v>
      </c>
      <c r="D47" s="11" t="s">
        <v>53</v>
      </c>
      <c r="E47" s="107"/>
      <c r="F47" s="11">
        <v>1</v>
      </c>
      <c r="G47" s="43"/>
      <c r="H47" s="43"/>
      <c r="I47" s="43"/>
      <c r="J47" s="43"/>
      <c r="K47" s="43"/>
      <c r="L47" s="125"/>
      <c r="M47" s="11">
        <v>1</v>
      </c>
      <c r="N47" s="43"/>
      <c r="O47" s="43"/>
      <c r="P47" s="43"/>
      <c r="Q47" s="43"/>
      <c r="R47" s="43"/>
    </row>
    <row r="48" spans="1:18" ht="39.75" customHeight="1" x14ac:dyDescent="0.2">
      <c r="A48" s="12" t="s">
        <v>99</v>
      </c>
      <c r="B48" s="8" t="s">
        <v>100</v>
      </c>
      <c r="C48" s="110"/>
      <c r="D48" s="11" t="s">
        <v>53</v>
      </c>
      <c r="E48" s="107"/>
      <c r="F48" s="11">
        <v>1</v>
      </c>
      <c r="G48" s="43"/>
      <c r="H48" s="43"/>
      <c r="I48" s="43"/>
      <c r="J48" s="43"/>
      <c r="K48" s="43"/>
      <c r="L48" s="125"/>
      <c r="M48" s="11">
        <v>1</v>
      </c>
      <c r="N48" s="43"/>
      <c r="O48" s="43"/>
      <c r="P48" s="43"/>
      <c r="Q48" s="43"/>
      <c r="R48" s="43"/>
    </row>
    <row r="49" spans="1:18" ht="39.75" customHeight="1" x14ac:dyDescent="0.2">
      <c r="A49" s="12" t="s">
        <v>101</v>
      </c>
      <c r="B49" s="8" t="s">
        <v>102</v>
      </c>
      <c r="C49" s="111"/>
      <c r="D49" s="11" t="s">
        <v>53</v>
      </c>
      <c r="E49" s="107"/>
      <c r="F49" s="11">
        <v>1</v>
      </c>
      <c r="G49" s="43"/>
      <c r="H49" s="43"/>
      <c r="I49" s="43"/>
      <c r="J49" s="43"/>
      <c r="K49" s="43"/>
      <c r="L49" s="125"/>
      <c r="M49" s="11">
        <v>1</v>
      </c>
      <c r="N49" s="43"/>
      <c r="O49" s="43"/>
      <c r="P49" s="43"/>
      <c r="Q49" s="43"/>
      <c r="R49" s="43"/>
    </row>
    <row r="50" spans="1:18" ht="111.75" customHeight="1" x14ac:dyDescent="0.2">
      <c r="A50" s="12" t="s">
        <v>103</v>
      </c>
      <c r="B50" s="8" t="s">
        <v>104</v>
      </c>
      <c r="C50" s="64" t="s">
        <v>105</v>
      </c>
      <c r="D50" s="11" t="s">
        <v>53</v>
      </c>
      <c r="E50" s="107"/>
      <c r="F50" s="11">
        <v>1</v>
      </c>
      <c r="G50" s="43"/>
      <c r="H50" s="43"/>
      <c r="I50" s="43"/>
      <c r="J50" s="43"/>
      <c r="K50" s="43"/>
      <c r="L50" s="125"/>
      <c r="M50" s="11">
        <v>1</v>
      </c>
      <c r="N50" s="43"/>
      <c r="O50" s="43"/>
      <c r="P50" s="43"/>
      <c r="Q50" s="43"/>
      <c r="R50" s="43"/>
    </row>
    <row r="51" spans="1:18" ht="111.75" customHeight="1" x14ac:dyDescent="0.2">
      <c r="A51" s="12" t="s">
        <v>106</v>
      </c>
      <c r="B51" s="8" t="s">
        <v>107</v>
      </c>
      <c r="C51" s="64" t="s">
        <v>105</v>
      </c>
      <c r="D51" s="11" t="s">
        <v>53</v>
      </c>
      <c r="E51" s="107"/>
      <c r="F51" s="11">
        <v>1</v>
      </c>
      <c r="G51" s="43"/>
      <c r="H51" s="43"/>
      <c r="I51" s="43"/>
      <c r="J51" s="43"/>
      <c r="K51" s="43"/>
      <c r="L51" s="125"/>
      <c r="M51" s="11">
        <v>1</v>
      </c>
      <c r="N51" s="43"/>
      <c r="O51" s="43"/>
      <c r="P51" s="43"/>
      <c r="Q51" s="43"/>
      <c r="R51" s="43"/>
    </row>
    <row r="52" spans="1:18" ht="111" customHeight="1" x14ac:dyDescent="0.2">
      <c r="A52" s="12" t="s">
        <v>108</v>
      </c>
      <c r="B52" s="8" t="s">
        <v>109</v>
      </c>
      <c r="C52" s="64" t="s">
        <v>110</v>
      </c>
      <c r="D52" s="11" t="s">
        <v>53</v>
      </c>
      <c r="E52" s="107"/>
      <c r="F52" s="11">
        <v>1</v>
      </c>
      <c r="G52" s="43"/>
      <c r="H52" s="43"/>
      <c r="I52" s="43"/>
      <c r="J52" s="43"/>
      <c r="K52" s="43"/>
      <c r="L52" s="125"/>
      <c r="M52" s="11">
        <v>1</v>
      </c>
      <c r="N52" s="43"/>
      <c r="O52" s="43"/>
      <c r="P52" s="43"/>
      <c r="Q52" s="43"/>
      <c r="R52" s="43"/>
    </row>
    <row r="53" spans="1:18" ht="90.75" customHeight="1" x14ac:dyDescent="0.2">
      <c r="A53" s="12" t="s">
        <v>111</v>
      </c>
      <c r="B53" s="8" t="s">
        <v>112</v>
      </c>
      <c r="C53" s="42" t="s">
        <v>113</v>
      </c>
      <c r="D53" s="11" t="s">
        <v>53</v>
      </c>
      <c r="E53" s="107"/>
      <c r="F53" s="11">
        <v>1</v>
      </c>
      <c r="G53" s="43"/>
      <c r="H53" s="43"/>
      <c r="I53" s="43"/>
      <c r="J53" s="43"/>
      <c r="K53" s="43"/>
      <c r="L53" s="125"/>
      <c r="M53" s="11">
        <v>1</v>
      </c>
      <c r="N53" s="43"/>
      <c r="O53" s="43"/>
      <c r="P53" s="43"/>
      <c r="Q53" s="43"/>
      <c r="R53" s="43"/>
    </row>
    <row r="54" spans="1:18" ht="109.5" customHeight="1" x14ac:dyDescent="0.2">
      <c r="A54" s="12" t="s">
        <v>114</v>
      </c>
      <c r="B54" s="8" t="s">
        <v>115</v>
      </c>
      <c r="C54" s="42" t="s">
        <v>116</v>
      </c>
      <c r="D54" s="11" t="s">
        <v>53</v>
      </c>
      <c r="E54" s="107"/>
      <c r="F54" s="11">
        <v>1</v>
      </c>
      <c r="G54" s="43"/>
      <c r="H54" s="43"/>
      <c r="I54" s="43"/>
      <c r="J54" s="43"/>
      <c r="K54" s="43"/>
      <c r="L54" s="125"/>
      <c r="M54" s="11">
        <v>1</v>
      </c>
      <c r="N54" s="43"/>
      <c r="O54" s="43"/>
      <c r="P54" s="43"/>
      <c r="Q54" s="43"/>
      <c r="R54" s="43"/>
    </row>
    <row r="55" spans="1:18" ht="110.25" customHeight="1" x14ac:dyDescent="0.2">
      <c r="A55" s="12" t="s">
        <v>117</v>
      </c>
      <c r="B55" s="8" t="s">
        <v>118</v>
      </c>
      <c r="C55" s="64" t="s">
        <v>119</v>
      </c>
      <c r="D55" s="11" t="s">
        <v>53</v>
      </c>
      <c r="E55" s="107"/>
      <c r="F55" s="11">
        <v>1</v>
      </c>
      <c r="G55" s="43"/>
      <c r="H55" s="43"/>
      <c r="I55" s="43"/>
      <c r="J55" s="43"/>
      <c r="K55" s="43"/>
      <c r="L55" s="125"/>
      <c r="M55" s="11">
        <v>1</v>
      </c>
      <c r="N55" s="43"/>
      <c r="O55" s="43"/>
      <c r="P55" s="43"/>
      <c r="Q55" s="43"/>
      <c r="R55" s="43"/>
    </row>
    <row r="56" spans="1:18" ht="14.5" customHeight="1" x14ac:dyDescent="0.2">
      <c r="A56" s="114" t="s">
        <v>120</v>
      </c>
      <c r="B56" s="115"/>
      <c r="C56" s="115"/>
      <c r="D56" s="115"/>
      <c r="E56" s="107"/>
      <c r="F56" s="22"/>
      <c r="G56" s="20">
        <f>SUM(G34:G55)</f>
        <v>0</v>
      </c>
      <c r="H56" s="20">
        <f t="shared" ref="H56:K56" si="6">SUM(H34:H55)</f>
        <v>0</v>
      </c>
      <c r="I56" s="20">
        <f t="shared" si="6"/>
        <v>0</v>
      </c>
      <c r="J56" s="20">
        <f t="shared" si="6"/>
        <v>0</v>
      </c>
      <c r="K56" s="20">
        <f t="shared" si="6"/>
        <v>0</v>
      </c>
      <c r="L56" s="125"/>
      <c r="M56" s="22"/>
      <c r="N56" s="20">
        <f>SUM(N40:N55,N33)</f>
        <v>0</v>
      </c>
      <c r="O56" s="20">
        <f t="shared" ref="O56:R56" si="7">SUM(O40:O55,O33)</f>
        <v>0</v>
      </c>
      <c r="P56" s="20">
        <f t="shared" si="7"/>
        <v>0</v>
      </c>
      <c r="Q56" s="20">
        <f t="shared" si="7"/>
        <v>0</v>
      </c>
      <c r="R56" s="20">
        <f t="shared" si="7"/>
        <v>0</v>
      </c>
    </row>
    <row r="57" spans="1:18" ht="14.5" customHeight="1" x14ac:dyDescent="0.2">
      <c r="A57" s="116" t="s">
        <v>121</v>
      </c>
      <c r="B57" s="117"/>
      <c r="C57" s="117"/>
      <c r="D57" s="117"/>
      <c r="E57" s="107"/>
      <c r="F57" s="52"/>
      <c r="G57" s="16">
        <f>G56*$F$57</f>
        <v>0</v>
      </c>
      <c r="H57" s="16">
        <f t="shared" ref="H57:K57" si="8">H56*$F$57</f>
        <v>0</v>
      </c>
      <c r="I57" s="16">
        <f t="shared" si="8"/>
        <v>0</v>
      </c>
      <c r="J57" s="16">
        <f t="shared" si="8"/>
        <v>0</v>
      </c>
      <c r="K57" s="16">
        <f t="shared" si="8"/>
        <v>0</v>
      </c>
      <c r="L57" s="125"/>
      <c r="M57" s="52"/>
      <c r="N57" s="16">
        <f>N56*$M$57</f>
        <v>0</v>
      </c>
      <c r="O57" s="16">
        <f t="shared" ref="O57:R57" si="9">O56*$M$57</f>
        <v>0</v>
      </c>
      <c r="P57" s="16">
        <f t="shared" si="9"/>
        <v>0</v>
      </c>
      <c r="Q57" s="16">
        <f t="shared" si="9"/>
        <v>0</v>
      </c>
      <c r="R57" s="16">
        <f t="shared" si="9"/>
        <v>0</v>
      </c>
    </row>
    <row r="58" spans="1:18" ht="14.5" customHeight="1" x14ac:dyDescent="0.2">
      <c r="A58" s="116" t="s">
        <v>122</v>
      </c>
      <c r="B58" s="117"/>
      <c r="C58" s="117"/>
      <c r="D58" s="117"/>
      <c r="E58" s="107"/>
      <c r="F58" s="52"/>
      <c r="G58" s="16">
        <f>G56*$F$58</f>
        <v>0</v>
      </c>
      <c r="H58" s="16">
        <f t="shared" ref="H58:K58" si="10">H56*$F$58</f>
        <v>0</v>
      </c>
      <c r="I58" s="16">
        <f t="shared" si="10"/>
        <v>0</v>
      </c>
      <c r="J58" s="16">
        <f t="shared" si="10"/>
        <v>0</v>
      </c>
      <c r="K58" s="16">
        <f t="shared" si="10"/>
        <v>0</v>
      </c>
      <c r="L58" s="125"/>
      <c r="M58" s="52"/>
      <c r="N58" s="16">
        <f>N56*$M$58</f>
        <v>0</v>
      </c>
      <c r="O58" s="16">
        <f t="shared" ref="O58:R58" si="11">O56*$M$58</f>
        <v>0</v>
      </c>
      <c r="P58" s="16">
        <f t="shared" si="11"/>
        <v>0</v>
      </c>
      <c r="Q58" s="16">
        <f t="shared" si="11"/>
        <v>0</v>
      </c>
      <c r="R58" s="16">
        <f t="shared" si="11"/>
        <v>0</v>
      </c>
    </row>
    <row r="59" spans="1:18" ht="14.5" customHeight="1" x14ac:dyDescent="0.2">
      <c r="A59" s="116" t="s">
        <v>123</v>
      </c>
      <c r="B59" s="117"/>
      <c r="C59" s="117"/>
      <c r="D59" s="117"/>
      <c r="E59" s="107"/>
      <c r="F59" s="52"/>
      <c r="G59" s="16">
        <f>G56*$F$59</f>
        <v>0</v>
      </c>
      <c r="H59" s="16">
        <f t="shared" ref="H59:K59" si="12">H56*$F$59</f>
        <v>0</v>
      </c>
      <c r="I59" s="16">
        <f t="shared" si="12"/>
        <v>0</v>
      </c>
      <c r="J59" s="16">
        <f t="shared" si="12"/>
        <v>0</v>
      </c>
      <c r="K59" s="16">
        <f t="shared" si="12"/>
        <v>0</v>
      </c>
      <c r="L59" s="125"/>
      <c r="M59" s="52"/>
      <c r="N59" s="16">
        <f>N56*$M$59</f>
        <v>0</v>
      </c>
      <c r="O59" s="16">
        <f t="shared" ref="O59:R59" si="13">O56*$M$59</f>
        <v>0</v>
      </c>
      <c r="P59" s="16">
        <f t="shared" si="13"/>
        <v>0</v>
      </c>
      <c r="Q59" s="16">
        <f t="shared" si="13"/>
        <v>0</v>
      </c>
      <c r="R59" s="16">
        <f t="shared" si="13"/>
        <v>0</v>
      </c>
    </row>
    <row r="60" spans="1:18" ht="14.5" customHeight="1" x14ac:dyDescent="0.2">
      <c r="A60" s="127" t="s">
        <v>124</v>
      </c>
      <c r="B60" s="128"/>
      <c r="C60" s="128"/>
      <c r="D60" s="128"/>
      <c r="E60" s="107"/>
      <c r="F60" s="53">
        <v>0.19</v>
      </c>
      <c r="G60" s="16">
        <f>G59*$F$60</f>
        <v>0</v>
      </c>
      <c r="H60" s="16">
        <f t="shared" ref="H60:K60" si="14">H59*$F$60</f>
        <v>0</v>
      </c>
      <c r="I60" s="16">
        <f t="shared" si="14"/>
        <v>0</v>
      </c>
      <c r="J60" s="16">
        <f t="shared" si="14"/>
        <v>0</v>
      </c>
      <c r="K60" s="16">
        <f t="shared" si="14"/>
        <v>0</v>
      </c>
      <c r="L60" s="125"/>
      <c r="M60" s="53">
        <v>0.19</v>
      </c>
      <c r="N60" s="16">
        <f>N59*$M$60</f>
        <v>0</v>
      </c>
      <c r="O60" s="16">
        <f t="shared" ref="O60:R60" si="15">O59*$M$60</f>
        <v>0</v>
      </c>
      <c r="P60" s="16">
        <f t="shared" si="15"/>
        <v>0</v>
      </c>
      <c r="Q60" s="16">
        <f t="shared" si="15"/>
        <v>0</v>
      </c>
      <c r="R60" s="16">
        <f t="shared" si="15"/>
        <v>0</v>
      </c>
    </row>
    <row r="61" spans="1:18" ht="30" customHeight="1" x14ac:dyDescent="0.2">
      <c r="A61" s="129" t="s">
        <v>125</v>
      </c>
      <c r="B61" s="129"/>
      <c r="C61" s="129"/>
      <c r="D61" s="129"/>
      <c r="E61" s="108"/>
      <c r="F61" s="30"/>
      <c r="G61" s="29">
        <f>SUM(G56:G60)</f>
        <v>0</v>
      </c>
      <c r="H61" s="29">
        <f t="shared" ref="H61:K61" si="16">SUM(H56:H60)</f>
        <v>0</v>
      </c>
      <c r="I61" s="29">
        <f t="shared" si="16"/>
        <v>0</v>
      </c>
      <c r="J61" s="29">
        <f t="shared" si="16"/>
        <v>0</v>
      </c>
      <c r="K61" s="29">
        <f t="shared" si="16"/>
        <v>0</v>
      </c>
      <c r="L61" s="126"/>
      <c r="M61" s="30"/>
      <c r="N61" s="21">
        <f>SUM(N56:N60)</f>
        <v>0</v>
      </c>
      <c r="O61" s="21">
        <f t="shared" ref="O61:R61" si="17">SUM(O56:O60)</f>
        <v>0</v>
      </c>
      <c r="P61" s="21">
        <f t="shared" si="17"/>
        <v>0</v>
      </c>
      <c r="Q61" s="21">
        <f t="shared" si="17"/>
        <v>0</v>
      </c>
      <c r="R61" s="21">
        <f t="shared" si="17"/>
        <v>0</v>
      </c>
    </row>
    <row r="62" spans="1:18" ht="14.5" customHeight="1" x14ac:dyDescent="0.2">
      <c r="A62" s="18"/>
      <c r="B62" s="18"/>
      <c r="C62" s="18"/>
      <c r="D62" s="18"/>
      <c r="E62" s="3"/>
      <c r="G62" s="19"/>
      <c r="H62" s="19"/>
      <c r="I62" s="19"/>
      <c r="J62" s="19"/>
      <c r="K62" s="19"/>
      <c r="L62" s="15"/>
    </row>
    <row r="63" spans="1:18" ht="14" x14ac:dyDescent="0.2">
      <c r="A63" s="92" t="s">
        <v>126</v>
      </c>
      <c r="B63" s="93"/>
      <c r="C63" s="93"/>
      <c r="D63" s="93"/>
      <c r="E63" s="93"/>
      <c r="F63" s="93"/>
      <c r="G63" s="93"/>
      <c r="H63" s="93"/>
      <c r="I63" s="93"/>
      <c r="J63" s="93"/>
      <c r="K63" s="93"/>
      <c r="L63" s="93"/>
      <c r="M63" s="93"/>
      <c r="N63" s="93"/>
      <c r="O63" s="93"/>
      <c r="P63" s="93"/>
      <c r="Q63" s="93"/>
      <c r="R63" s="93"/>
    </row>
    <row r="64" spans="1:18" ht="14" x14ac:dyDescent="0.2">
      <c r="A64" s="17"/>
    </row>
    <row r="65" spans="1:18" ht="14" x14ac:dyDescent="0.2">
      <c r="A65" s="17"/>
      <c r="F65" s="94" t="s">
        <v>60</v>
      </c>
      <c r="G65" s="94"/>
      <c r="H65" s="94"/>
      <c r="I65" s="94"/>
      <c r="J65" s="94"/>
      <c r="K65" s="94"/>
      <c r="L65" s="94"/>
      <c r="M65" s="94"/>
      <c r="N65" s="94"/>
      <c r="O65" s="94"/>
      <c r="P65" s="94"/>
      <c r="Q65" s="94"/>
      <c r="R65" s="94"/>
    </row>
    <row r="66" spans="1:18" ht="14" x14ac:dyDescent="0.2">
      <c r="A66" s="17"/>
      <c r="E66" s="24"/>
      <c r="F66" s="100" t="s">
        <v>36</v>
      </c>
      <c r="G66" s="100"/>
      <c r="H66" s="100"/>
      <c r="I66" s="100"/>
      <c r="J66" s="100"/>
      <c r="K66" s="100"/>
      <c r="L66" s="118"/>
      <c r="M66" s="100" t="s">
        <v>37</v>
      </c>
      <c r="N66" s="100"/>
      <c r="O66" s="100"/>
      <c r="P66" s="100"/>
      <c r="Q66" s="100"/>
      <c r="R66" s="100"/>
    </row>
    <row r="67" spans="1:18" ht="13" customHeight="1" x14ac:dyDescent="0.2">
      <c r="A67" s="120" t="s">
        <v>38</v>
      </c>
      <c r="B67" s="96" t="s">
        <v>39</v>
      </c>
      <c r="C67" s="96" t="s">
        <v>40</v>
      </c>
      <c r="D67" s="96" t="s">
        <v>41</v>
      </c>
      <c r="E67" s="121"/>
      <c r="F67" s="102" t="s">
        <v>127</v>
      </c>
      <c r="G67" s="102"/>
      <c r="H67" s="102"/>
      <c r="I67" s="102"/>
      <c r="J67" s="102"/>
      <c r="K67" s="102"/>
      <c r="L67" s="119"/>
      <c r="M67" s="102" t="s">
        <v>42</v>
      </c>
      <c r="N67" s="102"/>
      <c r="O67" s="102"/>
      <c r="P67" s="102"/>
      <c r="Q67" s="102"/>
      <c r="R67" s="102"/>
    </row>
    <row r="68" spans="1:18" ht="45" x14ac:dyDescent="0.2">
      <c r="A68" s="120"/>
      <c r="B68" s="96"/>
      <c r="C68" s="96"/>
      <c r="D68" s="96"/>
      <c r="E68" s="121"/>
      <c r="F68" s="14" t="s">
        <v>44</v>
      </c>
      <c r="G68" s="28" t="s">
        <v>45</v>
      </c>
      <c r="H68" s="27" t="s">
        <v>46</v>
      </c>
      <c r="I68" s="27" t="s">
        <v>47</v>
      </c>
      <c r="J68" s="27" t="s">
        <v>48</v>
      </c>
      <c r="K68" s="13" t="s">
        <v>49</v>
      </c>
      <c r="L68" s="119"/>
      <c r="M68" s="14" t="s">
        <v>44</v>
      </c>
      <c r="N68" s="28" t="s">
        <v>45</v>
      </c>
      <c r="O68" s="27" t="s">
        <v>46</v>
      </c>
      <c r="P68" s="27" t="s">
        <v>47</v>
      </c>
      <c r="Q68" s="27" t="s">
        <v>48</v>
      </c>
      <c r="R68" s="13" t="s">
        <v>49</v>
      </c>
    </row>
    <row r="69" spans="1:18" ht="57.5" customHeight="1" x14ac:dyDescent="0.2">
      <c r="A69" s="12" t="s">
        <v>128</v>
      </c>
      <c r="B69" s="6" t="s">
        <v>129</v>
      </c>
      <c r="C69" s="122" t="s">
        <v>130</v>
      </c>
      <c r="D69" s="11" t="s">
        <v>53</v>
      </c>
      <c r="E69" s="121"/>
      <c r="F69" s="11">
        <v>1</v>
      </c>
      <c r="G69" s="47"/>
      <c r="H69" s="47"/>
      <c r="I69" s="47"/>
      <c r="J69" s="47"/>
      <c r="K69" s="47"/>
      <c r="L69" s="119"/>
      <c r="M69" s="11">
        <v>1</v>
      </c>
      <c r="N69" s="47"/>
      <c r="O69" s="47"/>
      <c r="P69" s="47"/>
      <c r="Q69" s="47"/>
      <c r="R69" s="47"/>
    </row>
    <row r="70" spans="1:18" ht="56" customHeight="1" x14ac:dyDescent="0.2">
      <c r="A70" s="12" t="s">
        <v>131</v>
      </c>
      <c r="B70" s="6" t="s">
        <v>132</v>
      </c>
      <c r="C70" s="123"/>
      <c r="D70" s="11" t="s">
        <v>53</v>
      </c>
      <c r="E70" s="121"/>
      <c r="F70" s="11">
        <v>1</v>
      </c>
      <c r="G70" s="47"/>
      <c r="H70" s="47"/>
      <c r="I70" s="47"/>
      <c r="J70" s="47"/>
      <c r="K70" s="47"/>
      <c r="L70" s="119"/>
      <c r="M70" s="11">
        <v>1</v>
      </c>
      <c r="N70" s="47"/>
      <c r="O70" s="47"/>
      <c r="P70" s="47"/>
      <c r="Q70" s="47"/>
      <c r="R70" s="47"/>
    </row>
    <row r="71" spans="1:18" ht="59.5" customHeight="1" x14ac:dyDescent="0.2">
      <c r="A71" s="12" t="s">
        <v>133</v>
      </c>
      <c r="B71" s="6" t="s">
        <v>134</v>
      </c>
      <c r="C71" s="124"/>
      <c r="D71" s="11" t="s">
        <v>53</v>
      </c>
      <c r="E71" s="121"/>
      <c r="F71" s="11">
        <v>1</v>
      </c>
      <c r="G71" s="47"/>
      <c r="H71" s="47"/>
      <c r="I71" s="47"/>
      <c r="J71" s="47"/>
      <c r="K71" s="47"/>
      <c r="L71" s="119"/>
      <c r="M71" s="11">
        <v>1</v>
      </c>
      <c r="N71" s="47"/>
      <c r="O71" s="47"/>
      <c r="P71" s="47"/>
      <c r="Q71" s="47"/>
      <c r="R71" s="47"/>
    </row>
    <row r="72" spans="1:18" ht="14" x14ac:dyDescent="0.2">
      <c r="A72" s="90" t="s">
        <v>56</v>
      </c>
      <c r="B72" s="90"/>
      <c r="C72" s="90"/>
      <c r="D72" s="90"/>
      <c r="E72" s="121"/>
      <c r="F72" s="50"/>
      <c r="G72" s="29">
        <f>SUM(G69:G71)</f>
        <v>0</v>
      </c>
      <c r="H72" s="29">
        <f t="shared" ref="H72:K72" si="18">SUM(H69:H71)</f>
        <v>0</v>
      </c>
      <c r="I72" s="29">
        <f t="shared" si="18"/>
        <v>0</v>
      </c>
      <c r="J72" s="29">
        <f t="shared" si="18"/>
        <v>0</v>
      </c>
      <c r="K72" s="29">
        <f t="shared" si="18"/>
        <v>0</v>
      </c>
      <c r="L72" s="119"/>
      <c r="M72" s="50"/>
      <c r="N72" s="29">
        <f>SUM(N69:N71)</f>
        <v>0</v>
      </c>
      <c r="O72" s="29">
        <f t="shared" ref="O72:R72" si="19">SUM(O69:O71)</f>
        <v>0</v>
      </c>
      <c r="P72" s="29">
        <f t="shared" si="19"/>
        <v>0</v>
      </c>
      <c r="Q72" s="29">
        <f t="shared" si="19"/>
        <v>0</v>
      </c>
      <c r="R72" s="29">
        <f t="shared" si="19"/>
        <v>0</v>
      </c>
    </row>
    <row r="73" spans="1:18" ht="15" customHeight="1" x14ac:dyDescent="0.2">
      <c r="A73" s="90" t="s">
        <v>57</v>
      </c>
      <c r="B73" s="90"/>
      <c r="C73" s="90"/>
      <c r="D73" s="91"/>
      <c r="E73" s="26"/>
      <c r="F73" s="51"/>
      <c r="G73" s="29">
        <f>G72*$F$73</f>
        <v>0</v>
      </c>
      <c r="H73" s="29">
        <f t="shared" ref="H73:K73" si="20">H72*$F$73</f>
        <v>0</v>
      </c>
      <c r="I73" s="29">
        <f t="shared" si="20"/>
        <v>0</v>
      </c>
      <c r="J73" s="29">
        <f t="shared" si="20"/>
        <v>0</v>
      </c>
      <c r="K73" s="29">
        <f t="shared" si="20"/>
        <v>0</v>
      </c>
      <c r="L73" s="15"/>
      <c r="M73" s="51"/>
      <c r="N73" s="29">
        <f>N72*$M$73</f>
        <v>0</v>
      </c>
      <c r="O73" s="29">
        <f t="shared" ref="O73:R73" si="21">O72*$M$73</f>
        <v>0</v>
      </c>
      <c r="P73" s="29">
        <f t="shared" si="21"/>
        <v>0</v>
      </c>
      <c r="Q73" s="29">
        <f t="shared" si="21"/>
        <v>0</v>
      </c>
      <c r="R73" s="29">
        <f t="shared" si="21"/>
        <v>0</v>
      </c>
    </row>
    <row r="74" spans="1:18" ht="15" customHeight="1" x14ac:dyDescent="0.2">
      <c r="A74" s="90" t="s">
        <v>135</v>
      </c>
      <c r="B74" s="90"/>
      <c r="C74" s="90"/>
      <c r="D74" s="90"/>
      <c r="E74" s="26"/>
      <c r="F74" s="50"/>
      <c r="G74" s="29">
        <f>SUM(G72:G73)</f>
        <v>0</v>
      </c>
      <c r="H74" s="29">
        <f t="shared" ref="H74:K74" si="22">SUM(H72:H73)</f>
        <v>0</v>
      </c>
      <c r="I74" s="29">
        <f t="shared" si="22"/>
        <v>0</v>
      </c>
      <c r="J74" s="29">
        <f t="shared" si="22"/>
        <v>0</v>
      </c>
      <c r="K74" s="29">
        <f t="shared" si="22"/>
        <v>0</v>
      </c>
      <c r="L74" s="15"/>
      <c r="M74" s="50"/>
      <c r="N74" s="29">
        <f>SUM(N72:N73)</f>
        <v>0</v>
      </c>
      <c r="O74" s="29">
        <f t="shared" ref="O74:R74" si="23">SUM(O72:O73)</f>
        <v>0</v>
      </c>
      <c r="P74" s="29">
        <f t="shared" si="23"/>
        <v>0</v>
      </c>
      <c r="Q74" s="29">
        <f t="shared" si="23"/>
        <v>0</v>
      </c>
      <c r="R74" s="29">
        <f t="shared" si="23"/>
        <v>0</v>
      </c>
    </row>
    <row r="75" spans="1:18" ht="14" x14ac:dyDescent="0.2"/>
    <row r="76" spans="1:18" ht="14" x14ac:dyDescent="0.2">
      <c r="A76" s="92" t="s">
        <v>136</v>
      </c>
      <c r="B76" s="93"/>
      <c r="C76" s="93"/>
      <c r="D76" s="93"/>
      <c r="E76" s="93"/>
      <c r="F76" s="93"/>
      <c r="G76" s="93"/>
      <c r="H76" s="93"/>
      <c r="I76" s="93"/>
      <c r="J76" s="93"/>
      <c r="K76" s="93"/>
      <c r="L76" s="93"/>
      <c r="M76" s="93"/>
      <c r="N76" s="93"/>
      <c r="O76" s="93"/>
      <c r="P76" s="93"/>
      <c r="Q76" s="93"/>
      <c r="R76" s="93"/>
    </row>
    <row r="77" spans="1:18" ht="14" x14ac:dyDescent="0.2">
      <c r="A77" s="17"/>
    </row>
    <row r="78" spans="1:18" ht="14" x14ac:dyDescent="0.2">
      <c r="A78" s="17"/>
      <c r="F78" s="2"/>
      <c r="G78" s="94" t="s">
        <v>60</v>
      </c>
      <c r="H78" s="94"/>
      <c r="I78" s="94"/>
      <c r="J78" s="94"/>
      <c r="K78" s="94"/>
      <c r="L78" s="95"/>
      <c r="M78" s="95"/>
      <c r="N78" s="94"/>
      <c r="O78" s="94"/>
      <c r="P78" s="94"/>
      <c r="Q78" s="94"/>
      <c r="R78" s="94"/>
    </row>
    <row r="79" spans="1:18" ht="14.5" customHeight="1" x14ac:dyDescent="0.2">
      <c r="A79" s="96" t="s">
        <v>137</v>
      </c>
      <c r="B79" s="96"/>
      <c r="C79" s="96"/>
      <c r="D79" s="96"/>
      <c r="E79" s="97"/>
      <c r="F79" s="97"/>
      <c r="G79" s="99" t="s">
        <v>36</v>
      </c>
      <c r="H79" s="100"/>
      <c r="I79" s="100"/>
      <c r="J79" s="100"/>
      <c r="K79" s="100"/>
      <c r="L79" s="97"/>
      <c r="M79" s="97"/>
      <c r="N79" s="99" t="s">
        <v>37</v>
      </c>
      <c r="O79" s="100"/>
      <c r="P79" s="100"/>
      <c r="Q79" s="100"/>
      <c r="R79" s="100"/>
    </row>
    <row r="80" spans="1:18" ht="14" x14ac:dyDescent="0.2">
      <c r="A80" s="96"/>
      <c r="B80" s="96"/>
      <c r="C80" s="96"/>
      <c r="D80" s="96"/>
      <c r="E80" s="97"/>
      <c r="F80" s="97"/>
      <c r="G80" s="101" t="s">
        <v>42</v>
      </c>
      <c r="H80" s="102"/>
      <c r="I80" s="102"/>
      <c r="J80" s="102"/>
      <c r="K80" s="102"/>
      <c r="L80" s="97"/>
      <c r="M80" s="97"/>
      <c r="N80" s="101" t="s">
        <v>42</v>
      </c>
      <c r="O80" s="102"/>
      <c r="P80" s="102"/>
      <c r="Q80" s="102"/>
      <c r="R80" s="102"/>
    </row>
    <row r="81" spans="1:18" ht="45" x14ac:dyDescent="0.2">
      <c r="A81" s="96"/>
      <c r="B81" s="96"/>
      <c r="C81" s="96"/>
      <c r="D81" s="96"/>
      <c r="E81" s="97"/>
      <c r="F81" s="97"/>
      <c r="G81" s="28" t="s">
        <v>45</v>
      </c>
      <c r="H81" s="27" t="s">
        <v>46</v>
      </c>
      <c r="I81" s="27" t="s">
        <v>47</v>
      </c>
      <c r="J81" s="27" t="s">
        <v>48</v>
      </c>
      <c r="K81" s="13" t="s">
        <v>49</v>
      </c>
      <c r="L81" s="97"/>
      <c r="M81" s="97"/>
      <c r="N81" s="28" t="s">
        <v>45</v>
      </c>
      <c r="O81" s="27" t="s">
        <v>46</v>
      </c>
      <c r="P81" s="27" t="s">
        <v>47</v>
      </c>
      <c r="Q81" s="27" t="s">
        <v>48</v>
      </c>
      <c r="R81" s="13" t="s">
        <v>49</v>
      </c>
    </row>
    <row r="82" spans="1:18" ht="14" x14ac:dyDescent="0.2">
      <c r="A82" s="103" t="s">
        <v>138</v>
      </c>
      <c r="B82" s="103"/>
      <c r="C82" s="103"/>
      <c r="D82" s="103"/>
      <c r="E82" s="97"/>
      <c r="F82" s="97"/>
      <c r="G82" s="31">
        <f>G22</f>
        <v>0</v>
      </c>
      <c r="H82" s="31">
        <f t="shared" ref="H82:K82" si="24">H22</f>
        <v>0</v>
      </c>
      <c r="I82" s="31">
        <f t="shared" si="24"/>
        <v>0</v>
      </c>
      <c r="J82" s="31">
        <f t="shared" si="24"/>
        <v>0</v>
      </c>
      <c r="K82" s="31">
        <f t="shared" si="24"/>
        <v>0</v>
      </c>
      <c r="L82" s="97"/>
      <c r="M82" s="97"/>
      <c r="N82" s="31">
        <f t="shared" ref="N82:R82" si="25">N22</f>
        <v>0</v>
      </c>
      <c r="O82" s="31">
        <f t="shared" si="25"/>
        <v>0</v>
      </c>
      <c r="P82" s="31">
        <f t="shared" si="25"/>
        <v>0</v>
      </c>
      <c r="Q82" s="31">
        <f t="shared" si="25"/>
        <v>0</v>
      </c>
      <c r="R82" s="31">
        <f t="shared" si="25"/>
        <v>0</v>
      </c>
    </row>
    <row r="83" spans="1:18" ht="14" x14ac:dyDescent="0.2">
      <c r="A83" s="103" t="s">
        <v>139</v>
      </c>
      <c r="B83" s="103"/>
      <c r="C83" s="103"/>
      <c r="D83" s="103"/>
      <c r="E83" s="97"/>
      <c r="F83" s="97"/>
      <c r="G83" s="31">
        <f>G56+G57+G58+G59</f>
        <v>0</v>
      </c>
      <c r="H83" s="31">
        <f t="shared" ref="H83:K83" si="26">H56+H57+H58+H59</f>
        <v>0</v>
      </c>
      <c r="I83" s="31">
        <f t="shared" si="26"/>
        <v>0</v>
      </c>
      <c r="J83" s="31">
        <f t="shared" si="26"/>
        <v>0</v>
      </c>
      <c r="K83" s="31">
        <f t="shared" si="26"/>
        <v>0</v>
      </c>
      <c r="L83" s="97"/>
      <c r="M83" s="97"/>
      <c r="N83" s="31">
        <f t="shared" ref="N83:R83" si="27">N56+N57+N58+N59</f>
        <v>0</v>
      </c>
      <c r="O83" s="31">
        <f t="shared" si="27"/>
        <v>0</v>
      </c>
      <c r="P83" s="31">
        <f t="shared" si="27"/>
        <v>0</v>
      </c>
      <c r="Q83" s="31">
        <f t="shared" si="27"/>
        <v>0</v>
      </c>
      <c r="R83" s="31">
        <f t="shared" si="27"/>
        <v>0</v>
      </c>
    </row>
    <row r="84" spans="1:18" ht="14" x14ac:dyDescent="0.2">
      <c r="A84" s="103" t="s">
        <v>140</v>
      </c>
      <c r="B84" s="103"/>
      <c r="C84" s="103"/>
      <c r="D84" s="103"/>
      <c r="E84" s="97"/>
      <c r="F84" s="97"/>
      <c r="G84" s="31">
        <f>G72</f>
        <v>0</v>
      </c>
      <c r="H84" s="31">
        <f t="shared" ref="H84:K84" si="28">H72</f>
        <v>0</v>
      </c>
      <c r="I84" s="31">
        <f t="shared" si="28"/>
        <v>0</v>
      </c>
      <c r="J84" s="31">
        <f t="shared" si="28"/>
        <v>0</v>
      </c>
      <c r="K84" s="31">
        <f t="shared" si="28"/>
        <v>0</v>
      </c>
      <c r="L84" s="97"/>
      <c r="M84" s="97"/>
      <c r="N84" s="31">
        <f t="shared" ref="N84:R84" si="29">N72</f>
        <v>0</v>
      </c>
      <c r="O84" s="31">
        <f t="shared" si="29"/>
        <v>0</v>
      </c>
      <c r="P84" s="31">
        <f t="shared" si="29"/>
        <v>0</v>
      </c>
      <c r="Q84" s="31">
        <f t="shared" si="29"/>
        <v>0</v>
      </c>
      <c r="R84" s="31">
        <f t="shared" si="29"/>
        <v>0</v>
      </c>
    </row>
    <row r="85" spans="1:18" ht="12.75" customHeight="1" x14ac:dyDescent="0.2">
      <c r="A85" s="104" t="s">
        <v>141</v>
      </c>
      <c r="B85" s="105"/>
      <c r="C85" s="105"/>
      <c r="D85" s="106"/>
      <c r="E85" s="97"/>
      <c r="F85" s="97"/>
      <c r="G85" s="31">
        <f>+G23+G60+G73</f>
        <v>0</v>
      </c>
      <c r="H85" s="31">
        <f>+H23+H60+H73</f>
        <v>0</v>
      </c>
      <c r="I85" s="31">
        <f>+I23+I60+I73</f>
        <v>0</v>
      </c>
      <c r="J85" s="31">
        <f>+J23+J60+J73</f>
        <v>0</v>
      </c>
      <c r="K85" s="31">
        <f>+K23+K60+K73</f>
        <v>0</v>
      </c>
      <c r="L85" s="97"/>
      <c r="M85" s="97"/>
      <c r="N85" s="31">
        <f>+N23+N60+N73</f>
        <v>0</v>
      </c>
      <c r="O85" s="31">
        <f>+O23+O60+O73</f>
        <v>0</v>
      </c>
      <c r="P85" s="31">
        <f>+P23+P60+P73</f>
        <v>0</v>
      </c>
      <c r="Q85" s="31">
        <f>+Q23+Q60+Q73</f>
        <v>0</v>
      </c>
      <c r="R85" s="31">
        <f>+R23+R60+R73</f>
        <v>0</v>
      </c>
    </row>
    <row r="86" spans="1:18" ht="14" x14ac:dyDescent="0.2">
      <c r="A86" s="88" t="s">
        <v>142</v>
      </c>
      <c r="B86" s="89"/>
      <c r="C86" s="89"/>
      <c r="D86" s="48">
        <f>B12</f>
        <v>1</v>
      </c>
      <c r="E86" s="98"/>
      <c r="F86" s="97"/>
      <c r="G86" s="32">
        <f>SUM(G82:G85)</f>
        <v>0</v>
      </c>
      <c r="H86" s="32">
        <f t="shared" ref="H86:K86" si="30">SUM(H82:H85)</f>
        <v>0</v>
      </c>
      <c r="I86" s="32">
        <f t="shared" si="30"/>
        <v>0</v>
      </c>
      <c r="J86" s="32">
        <f t="shared" si="30"/>
        <v>0</v>
      </c>
      <c r="K86" s="32">
        <f t="shared" si="30"/>
        <v>0</v>
      </c>
      <c r="L86" s="97"/>
      <c r="M86" s="97"/>
      <c r="N86" s="32">
        <f t="shared" ref="N86:R86" si="31">SUM(N82:N85)</f>
        <v>0</v>
      </c>
      <c r="O86" s="32">
        <f t="shared" si="31"/>
        <v>0</v>
      </c>
      <c r="P86" s="32">
        <f t="shared" si="31"/>
        <v>0</v>
      </c>
      <c r="Q86" s="32">
        <f t="shared" si="31"/>
        <v>0</v>
      </c>
      <c r="R86" s="32">
        <f t="shared" si="31"/>
        <v>0</v>
      </c>
    </row>
    <row r="87" spans="1:18" ht="14" x14ac:dyDescent="0.2">
      <c r="E87" s="2"/>
    </row>
  </sheetData>
  <sheetProtection selectLockedCells="1" selectUnlockedCells="1"/>
  <mergeCells count="77">
    <mergeCell ref="A1:I5"/>
    <mergeCell ref="A7:I7"/>
    <mergeCell ref="A8:C8"/>
    <mergeCell ref="D8:I8"/>
    <mergeCell ref="A9:C9"/>
    <mergeCell ref="D9:I9"/>
    <mergeCell ref="A10:C10"/>
    <mergeCell ref="D10:I10"/>
    <mergeCell ref="A23:D23"/>
    <mergeCell ref="C12:D12"/>
    <mergeCell ref="E12:I12"/>
    <mergeCell ref="A14:R14"/>
    <mergeCell ref="E16:E24"/>
    <mergeCell ref="F16:R16"/>
    <mergeCell ref="F17:K17"/>
    <mergeCell ref="L17:L21"/>
    <mergeCell ref="M17:R17"/>
    <mergeCell ref="A18:A19"/>
    <mergeCell ref="B18:B19"/>
    <mergeCell ref="C18:C19"/>
    <mergeCell ref="D18:D19"/>
    <mergeCell ref="F18:K18"/>
    <mergeCell ref="M18:R18"/>
    <mergeCell ref="A22:D22"/>
    <mergeCell ref="A24:D24"/>
    <mergeCell ref="A27:R27"/>
    <mergeCell ref="F29:R29"/>
    <mergeCell ref="F30:K30"/>
    <mergeCell ref="L30:L61"/>
    <mergeCell ref="M30:R30"/>
    <mergeCell ref="A31:A32"/>
    <mergeCell ref="B31:B32"/>
    <mergeCell ref="C31:C32"/>
    <mergeCell ref="D31:D32"/>
    <mergeCell ref="A59:D59"/>
    <mergeCell ref="A60:D60"/>
    <mergeCell ref="A61:D61"/>
    <mergeCell ref="F66:K66"/>
    <mergeCell ref="L66:L72"/>
    <mergeCell ref="M66:R66"/>
    <mergeCell ref="A67:A68"/>
    <mergeCell ref="B67:B68"/>
    <mergeCell ref="C67:C68"/>
    <mergeCell ref="D67:D68"/>
    <mergeCell ref="E67:E72"/>
    <mergeCell ref="F67:K67"/>
    <mergeCell ref="M67:R67"/>
    <mergeCell ref="C69:C71"/>
    <mergeCell ref="A72:D72"/>
    <mergeCell ref="A63:R63"/>
    <mergeCell ref="F65:R65"/>
    <mergeCell ref="E31:E61"/>
    <mergeCell ref="F31:K31"/>
    <mergeCell ref="M31:R31"/>
    <mergeCell ref="C33:C39"/>
    <mergeCell ref="C40:C41"/>
    <mergeCell ref="C42:C43"/>
    <mergeCell ref="C47:C49"/>
    <mergeCell ref="A56:D56"/>
    <mergeCell ref="A57:D57"/>
    <mergeCell ref="A58:D58"/>
    <mergeCell ref="A86:C86"/>
    <mergeCell ref="A73:D73"/>
    <mergeCell ref="A74:D74"/>
    <mergeCell ref="A76:R76"/>
    <mergeCell ref="G78:R78"/>
    <mergeCell ref="A79:D81"/>
    <mergeCell ref="E79:F86"/>
    <mergeCell ref="G79:K79"/>
    <mergeCell ref="L79:M86"/>
    <mergeCell ref="N79:R79"/>
    <mergeCell ref="G80:K80"/>
    <mergeCell ref="N80:R80"/>
    <mergeCell ref="A82:D82"/>
    <mergeCell ref="A83:D83"/>
    <mergeCell ref="A84:D84"/>
    <mergeCell ref="A85:D85"/>
  </mergeCells>
  <dataValidations count="2">
    <dataValidation type="date" operator="greaterThanOrEqual" allowBlank="1" showInputMessage="1" showErrorMessage="1" sqref="D8:I8" xr:uid="{1AF90833-18B4-4BF7-99FD-07C0853C5492}">
      <formula1>TODAY()</formula1>
    </dataValidation>
    <dataValidation operator="greaterThanOrEqual" allowBlank="1" showInputMessage="1" showErrorMessage="1" sqref="D10:I10" xr:uid="{842C684D-5F92-4E37-9B42-5633924E4C17}"/>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74C06-931E-498D-844A-616EC9D2FBDD}">
  <dimension ref="A1:R87"/>
  <sheetViews>
    <sheetView showGridLines="0" zoomScale="70" zoomScaleNormal="70" workbookViewId="0">
      <selection activeCell="A15" sqref="A15"/>
    </sheetView>
  </sheetViews>
  <sheetFormatPr baseColWidth="10" defaultColWidth="11.5" defaultRowHeight="12.75" customHeight="1" x14ac:dyDescent="0.2"/>
  <cols>
    <col min="1" max="1" width="11.5" style="1"/>
    <col min="2" max="2" width="33.83203125" style="1" customWidth="1"/>
    <col min="3" max="3" width="43.5" style="1" bestFit="1" customWidth="1"/>
    <col min="4" max="4" width="7.83203125" style="1" customWidth="1"/>
    <col min="5" max="5" width="5.6640625" style="1" customWidth="1"/>
    <col min="6" max="6" width="6.83203125" style="1" customWidth="1"/>
    <col min="7" max="11" width="17.83203125" style="1" customWidth="1"/>
    <col min="12" max="12" width="8" style="1" customWidth="1"/>
    <col min="13" max="13" width="8.33203125" style="1" customWidth="1"/>
    <col min="14" max="18" width="17.83203125" style="1" customWidth="1"/>
    <col min="19" max="16381" width="9.1640625" style="1"/>
    <col min="16382" max="16382" width="11.5" style="1" bestFit="1" customWidth="1"/>
    <col min="16383" max="16384" width="11.5" style="1"/>
  </cols>
  <sheetData>
    <row r="1" spans="1:18" ht="14" customHeight="1" x14ac:dyDescent="0.2">
      <c r="A1" s="141" t="str">
        <f>Instrucciones!B1</f>
        <v>Fondo de Energías No Convencionales y Gestión Eficiente de la Energía - FENOGE
Anexo 04- Formato de cotización</v>
      </c>
      <c r="B1" s="142"/>
      <c r="C1" s="142"/>
      <c r="D1" s="142"/>
      <c r="E1" s="142"/>
      <c r="F1" s="142"/>
      <c r="G1" s="142"/>
      <c r="H1" s="142"/>
      <c r="I1" s="143"/>
    </row>
    <row r="2" spans="1:18" ht="14" x14ac:dyDescent="0.2">
      <c r="A2" s="144"/>
      <c r="B2" s="145"/>
      <c r="C2" s="145"/>
      <c r="D2" s="145"/>
      <c r="E2" s="145"/>
      <c r="F2" s="145"/>
      <c r="G2" s="145"/>
      <c r="H2" s="145"/>
      <c r="I2" s="146"/>
    </row>
    <row r="3" spans="1:18" ht="14" x14ac:dyDescent="0.2">
      <c r="A3" s="144"/>
      <c r="B3" s="145"/>
      <c r="C3" s="145"/>
      <c r="D3" s="145"/>
      <c r="E3" s="145"/>
      <c r="F3" s="145"/>
      <c r="G3" s="145"/>
      <c r="H3" s="145"/>
      <c r="I3" s="146"/>
    </row>
    <row r="4" spans="1:18" ht="14" x14ac:dyDescent="0.2">
      <c r="A4" s="144"/>
      <c r="B4" s="145"/>
      <c r="C4" s="145"/>
      <c r="D4" s="145"/>
      <c r="E4" s="145"/>
      <c r="F4" s="145"/>
      <c r="G4" s="145"/>
      <c r="H4" s="145"/>
      <c r="I4" s="146"/>
    </row>
    <row r="5" spans="1:18" ht="14" x14ac:dyDescent="0.2">
      <c r="A5" s="147"/>
      <c r="B5" s="148"/>
      <c r="C5" s="148"/>
      <c r="D5" s="148"/>
      <c r="E5" s="148"/>
      <c r="F5" s="148"/>
      <c r="G5" s="148"/>
      <c r="H5" s="148"/>
      <c r="I5" s="149"/>
    </row>
    <row r="6" spans="1:18" ht="14" x14ac:dyDescent="0.2">
      <c r="A6" s="3"/>
      <c r="B6" s="3"/>
      <c r="C6" s="3"/>
      <c r="D6" s="3"/>
      <c r="E6" s="3"/>
    </row>
    <row r="7" spans="1:18" ht="14" x14ac:dyDescent="0.2">
      <c r="A7" s="150" t="s">
        <v>28</v>
      </c>
      <c r="B7" s="151"/>
      <c r="C7" s="151"/>
      <c r="D7" s="151"/>
      <c r="E7" s="151"/>
      <c r="F7" s="151"/>
      <c r="G7" s="151"/>
      <c r="H7" s="151"/>
      <c r="I7" s="152"/>
    </row>
    <row r="8" spans="1:18" ht="14" x14ac:dyDescent="0.2">
      <c r="A8" s="130" t="s">
        <v>29</v>
      </c>
      <c r="B8" s="131"/>
      <c r="C8" s="131"/>
      <c r="D8" s="153"/>
      <c r="E8" s="132"/>
      <c r="F8" s="132"/>
      <c r="G8" s="132"/>
      <c r="H8" s="132"/>
      <c r="I8" s="133"/>
    </row>
    <row r="9" spans="1:18" ht="14" x14ac:dyDescent="0.2">
      <c r="A9" s="130" t="s">
        <v>30</v>
      </c>
      <c r="B9" s="131"/>
      <c r="C9" s="131"/>
      <c r="D9" s="132"/>
      <c r="E9" s="132"/>
      <c r="F9" s="132"/>
      <c r="G9" s="132"/>
      <c r="H9" s="132"/>
      <c r="I9" s="133"/>
    </row>
    <row r="10" spans="1:18" ht="14" x14ac:dyDescent="0.2">
      <c r="A10" s="130" t="s">
        <v>31</v>
      </c>
      <c r="B10" s="131"/>
      <c r="C10" s="131"/>
      <c r="D10" s="132"/>
      <c r="E10" s="132"/>
      <c r="F10" s="132"/>
      <c r="G10" s="132"/>
      <c r="H10" s="132"/>
      <c r="I10" s="133"/>
    </row>
    <row r="11" spans="1:18" ht="14" x14ac:dyDescent="0.2">
      <c r="A11" s="4"/>
      <c r="B11" s="4"/>
      <c r="C11" s="4"/>
      <c r="D11" s="5"/>
      <c r="E11" s="5"/>
      <c r="F11" s="5"/>
      <c r="G11" s="5"/>
      <c r="H11" s="5"/>
      <c r="I11" s="5"/>
    </row>
    <row r="12" spans="1:18" ht="13" customHeight="1" x14ac:dyDescent="0.2">
      <c r="A12" s="40" t="s">
        <v>32</v>
      </c>
      <c r="B12" s="33">
        <v>2</v>
      </c>
      <c r="C12" s="134" t="s">
        <v>33</v>
      </c>
      <c r="D12" s="135"/>
      <c r="E12" s="136" t="str">
        <f>+VLOOKUP(B12,Instrucciones!B12:C22,2,FALSE)</f>
        <v> Putumayo, Caquetá y Guaviare </v>
      </c>
      <c r="F12" s="136"/>
      <c r="G12" s="136"/>
      <c r="H12" s="136"/>
      <c r="I12" s="137"/>
    </row>
    <row r="13" spans="1:18" ht="14" x14ac:dyDescent="0.2">
      <c r="A13" s="7"/>
      <c r="B13" s="7"/>
      <c r="C13" s="7"/>
      <c r="D13" s="7"/>
      <c r="E13" s="7"/>
      <c r="F13" s="7"/>
      <c r="G13" s="7"/>
      <c r="H13" s="7"/>
      <c r="I13" s="7"/>
    </row>
    <row r="14" spans="1:18" ht="14" x14ac:dyDescent="0.2">
      <c r="A14" s="138" t="s">
        <v>34</v>
      </c>
      <c r="B14" s="139"/>
      <c r="C14" s="139"/>
      <c r="D14" s="139"/>
      <c r="E14" s="139"/>
      <c r="F14" s="139"/>
      <c r="G14" s="139"/>
      <c r="H14" s="139"/>
      <c r="I14" s="139"/>
      <c r="J14" s="139"/>
      <c r="K14" s="139"/>
      <c r="L14" s="139"/>
      <c r="M14" s="139"/>
      <c r="N14" s="139"/>
      <c r="O14" s="139"/>
      <c r="P14" s="139"/>
      <c r="Q14" s="139"/>
      <c r="R14" s="139"/>
    </row>
    <row r="15" spans="1:18" ht="14" x14ac:dyDescent="0.2">
      <c r="A15" s="10"/>
      <c r="B15" s="7"/>
      <c r="C15" s="7"/>
      <c r="D15" s="7"/>
      <c r="E15" s="7"/>
      <c r="F15" s="7"/>
      <c r="G15" s="7"/>
      <c r="H15" s="7"/>
      <c r="I15" s="7"/>
    </row>
    <row r="16" spans="1:18" ht="14.5" customHeight="1" x14ac:dyDescent="0.2">
      <c r="A16" s="17"/>
      <c r="E16" s="119"/>
      <c r="F16" s="140" t="s">
        <v>35</v>
      </c>
      <c r="G16" s="94"/>
      <c r="H16" s="94"/>
      <c r="I16" s="94"/>
      <c r="J16" s="94"/>
      <c r="K16" s="94"/>
      <c r="L16" s="94"/>
      <c r="M16" s="94"/>
      <c r="N16" s="94"/>
      <c r="O16" s="94"/>
      <c r="P16" s="94"/>
      <c r="Q16" s="94"/>
      <c r="R16" s="94"/>
    </row>
    <row r="17" spans="1:18" ht="14.5" customHeight="1" x14ac:dyDescent="0.2">
      <c r="A17" s="17"/>
      <c r="E17" s="119"/>
      <c r="F17" s="99" t="s">
        <v>36</v>
      </c>
      <c r="G17" s="100"/>
      <c r="H17" s="100"/>
      <c r="I17" s="100"/>
      <c r="J17" s="100"/>
      <c r="K17" s="100"/>
      <c r="L17" s="119"/>
      <c r="M17" s="100" t="s">
        <v>37</v>
      </c>
      <c r="N17" s="100"/>
      <c r="O17" s="100"/>
      <c r="P17" s="100"/>
      <c r="Q17" s="100"/>
      <c r="R17" s="100"/>
    </row>
    <row r="18" spans="1:18" ht="14" customHeight="1" x14ac:dyDescent="0.2">
      <c r="A18" s="96" t="s">
        <v>38</v>
      </c>
      <c r="B18" s="96" t="s">
        <v>39</v>
      </c>
      <c r="C18" s="96" t="s">
        <v>40</v>
      </c>
      <c r="D18" s="96" t="s">
        <v>41</v>
      </c>
      <c r="E18" s="119"/>
      <c r="F18" s="102" t="s">
        <v>42</v>
      </c>
      <c r="G18" s="102"/>
      <c r="H18" s="102"/>
      <c r="I18" s="102"/>
      <c r="J18" s="102"/>
      <c r="K18" s="102"/>
      <c r="L18" s="119"/>
      <c r="M18" s="102" t="s">
        <v>43</v>
      </c>
      <c r="N18" s="102"/>
      <c r="O18" s="102"/>
      <c r="P18" s="102"/>
      <c r="Q18" s="102"/>
      <c r="R18" s="102"/>
    </row>
    <row r="19" spans="1:18" ht="45" x14ac:dyDescent="0.2">
      <c r="A19" s="96"/>
      <c r="B19" s="96"/>
      <c r="C19" s="96"/>
      <c r="D19" s="96"/>
      <c r="E19" s="119"/>
      <c r="F19" s="14" t="s">
        <v>44</v>
      </c>
      <c r="G19" s="28" t="s">
        <v>45</v>
      </c>
      <c r="H19" s="27" t="s">
        <v>46</v>
      </c>
      <c r="I19" s="27" t="s">
        <v>47</v>
      </c>
      <c r="J19" s="27" t="s">
        <v>48</v>
      </c>
      <c r="K19" s="13" t="s">
        <v>49</v>
      </c>
      <c r="L19" s="119"/>
      <c r="M19" s="14" t="s">
        <v>44</v>
      </c>
      <c r="N19" s="28" t="s">
        <v>45</v>
      </c>
      <c r="O19" s="27" t="s">
        <v>46</v>
      </c>
      <c r="P19" s="27" t="s">
        <v>47</v>
      </c>
      <c r="Q19" s="27" t="s">
        <v>48</v>
      </c>
      <c r="R19" s="13" t="s">
        <v>49</v>
      </c>
    </row>
    <row r="20" spans="1:18" ht="88.5" customHeight="1" x14ac:dyDescent="0.2">
      <c r="A20" s="11" t="s">
        <v>50</v>
      </c>
      <c r="B20" s="8" t="s">
        <v>51</v>
      </c>
      <c r="C20" s="65" t="s">
        <v>52</v>
      </c>
      <c r="D20" s="11" t="s">
        <v>53</v>
      </c>
      <c r="E20" s="119"/>
      <c r="F20" s="11">
        <v>1</v>
      </c>
      <c r="G20" s="44"/>
      <c r="H20" s="45"/>
      <c r="I20" s="45"/>
      <c r="J20" s="45"/>
      <c r="K20" s="45"/>
      <c r="L20" s="119"/>
      <c r="M20" s="9">
        <v>1</v>
      </c>
      <c r="N20" s="47"/>
      <c r="O20" s="47"/>
      <c r="P20" s="47"/>
      <c r="Q20" s="47"/>
      <c r="R20" s="47"/>
    </row>
    <row r="21" spans="1:18" ht="82.5" customHeight="1" x14ac:dyDescent="0.2">
      <c r="A21" s="11" t="s">
        <v>54</v>
      </c>
      <c r="B21" s="8" t="s">
        <v>55</v>
      </c>
      <c r="C21" s="65" t="s">
        <v>52</v>
      </c>
      <c r="D21" s="11" t="s">
        <v>53</v>
      </c>
      <c r="E21" s="119"/>
      <c r="F21" s="11">
        <v>1</v>
      </c>
      <c r="G21" s="46"/>
      <c r="H21" s="47"/>
      <c r="I21" s="47"/>
      <c r="J21" s="47"/>
      <c r="K21" s="47"/>
      <c r="L21" s="119"/>
      <c r="M21" s="11">
        <v>1</v>
      </c>
      <c r="N21" s="47"/>
      <c r="O21" s="47"/>
      <c r="P21" s="47"/>
      <c r="Q21" s="47"/>
      <c r="R21" s="47"/>
    </row>
    <row r="22" spans="1:18" ht="14" x14ac:dyDescent="0.2">
      <c r="A22" s="90" t="s">
        <v>56</v>
      </c>
      <c r="B22" s="90"/>
      <c r="C22" s="90"/>
      <c r="D22" s="90"/>
      <c r="E22" s="119"/>
      <c r="F22" s="50"/>
      <c r="G22" s="29">
        <f t="shared" ref="G22:K22" si="0">SUM(G20:G21)</f>
        <v>0</v>
      </c>
      <c r="H22" s="29">
        <f t="shared" si="0"/>
        <v>0</v>
      </c>
      <c r="I22" s="29">
        <f t="shared" si="0"/>
        <v>0</v>
      </c>
      <c r="J22" s="29">
        <f t="shared" si="0"/>
        <v>0</v>
      </c>
      <c r="K22" s="29">
        <f t="shared" si="0"/>
        <v>0</v>
      </c>
      <c r="L22" s="15"/>
      <c r="M22" s="50"/>
      <c r="N22" s="29">
        <f t="shared" ref="N22:R22" si="1">SUM(N20:N21)</f>
        <v>0</v>
      </c>
      <c r="O22" s="29">
        <f t="shared" si="1"/>
        <v>0</v>
      </c>
      <c r="P22" s="29">
        <f t="shared" si="1"/>
        <v>0</v>
      </c>
      <c r="Q22" s="29">
        <f t="shared" si="1"/>
        <v>0</v>
      </c>
      <c r="R22" s="29">
        <f t="shared" si="1"/>
        <v>0</v>
      </c>
    </row>
    <row r="23" spans="1:18" ht="15" customHeight="1" x14ac:dyDescent="0.2">
      <c r="A23" s="90" t="s">
        <v>57</v>
      </c>
      <c r="B23" s="90"/>
      <c r="C23" s="90"/>
      <c r="D23" s="90"/>
      <c r="E23" s="119"/>
      <c r="F23" s="51"/>
      <c r="G23" s="29">
        <f t="shared" ref="G23:K23" si="2">G22*$F$23</f>
        <v>0</v>
      </c>
      <c r="H23" s="29">
        <f t="shared" si="2"/>
        <v>0</v>
      </c>
      <c r="I23" s="29">
        <f t="shared" si="2"/>
        <v>0</v>
      </c>
      <c r="J23" s="29">
        <f t="shared" si="2"/>
        <v>0</v>
      </c>
      <c r="K23" s="29">
        <f t="shared" si="2"/>
        <v>0</v>
      </c>
      <c r="L23" s="15"/>
      <c r="M23" s="51"/>
      <c r="N23" s="29">
        <f>N22*$M$23</f>
        <v>0</v>
      </c>
      <c r="O23" s="29">
        <f t="shared" ref="O23:R23" si="3">O22*$M$23</f>
        <v>0</v>
      </c>
      <c r="P23" s="29">
        <f t="shared" si="3"/>
        <v>0</v>
      </c>
      <c r="Q23" s="29">
        <f t="shared" si="3"/>
        <v>0</v>
      </c>
      <c r="R23" s="29">
        <f t="shared" si="3"/>
        <v>0</v>
      </c>
    </row>
    <row r="24" spans="1:18" ht="15" customHeight="1" x14ac:dyDescent="0.2">
      <c r="A24" s="90" t="s">
        <v>58</v>
      </c>
      <c r="B24" s="90"/>
      <c r="C24" s="90"/>
      <c r="D24" s="90"/>
      <c r="E24" s="119"/>
      <c r="F24" s="50"/>
      <c r="G24" s="29">
        <f>+G22+G23</f>
        <v>0</v>
      </c>
      <c r="H24" s="29">
        <f t="shared" ref="H24:K24" si="4">+H22+H23</f>
        <v>0</v>
      </c>
      <c r="I24" s="29">
        <f t="shared" si="4"/>
        <v>0</v>
      </c>
      <c r="J24" s="29">
        <f t="shared" si="4"/>
        <v>0</v>
      </c>
      <c r="K24" s="29">
        <f t="shared" si="4"/>
        <v>0</v>
      </c>
      <c r="L24" s="15"/>
      <c r="M24" s="50"/>
      <c r="N24" s="29">
        <f>+N22+N23</f>
        <v>0</v>
      </c>
      <c r="O24" s="29">
        <f t="shared" ref="O24:R24" si="5">+O22+O23</f>
        <v>0</v>
      </c>
      <c r="P24" s="29">
        <f t="shared" si="5"/>
        <v>0</v>
      </c>
      <c r="Q24" s="29">
        <f t="shared" si="5"/>
        <v>0</v>
      </c>
      <c r="R24" s="29">
        <f t="shared" si="5"/>
        <v>0</v>
      </c>
    </row>
    <row r="25" spans="1:18" ht="15" customHeight="1" x14ac:dyDescent="0.2">
      <c r="A25" s="3"/>
      <c r="B25" s="3"/>
      <c r="C25" s="3"/>
      <c r="D25" s="3"/>
      <c r="E25" s="15"/>
      <c r="F25" s="3"/>
      <c r="G25" s="25"/>
      <c r="H25" s="25"/>
      <c r="I25" s="25"/>
      <c r="J25" s="25"/>
      <c r="K25" s="25"/>
      <c r="L25" s="15"/>
      <c r="M25" s="3"/>
      <c r="N25" s="25"/>
      <c r="O25" s="25"/>
      <c r="P25" s="25"/>
      <c r="Q25" s="25"/>
      <c r="R25" s="25"/>
    </row>
    <row r="26" spans="1:18" ht="14" x14ac:dyDescent="0.2"/>
    <row r="27" spans="1:18" ht="14" x14ac:dyDescent="0.2">
      <c r="A27" s="92" t="s">
        <v>59</v>
      </c>
      <c r="B27" s="93"/>
      <c r="C27" s="93"/>
      <c r="D27" s="93"/>
      <c r="E27" s="93"/>
      <c r="F27" s="93"/>
      <c r="G27" s="93"/>
      <c r="H27" s="93"/>
      <c r="I27" s="93"/>
      <c r="J27" s="93"/>
      <c r="K27" s="93"/>
      <c r="L27" s="93"/>
      <c r="M27" s="93"/>
      <c r="N27" s="93"/>
      <c r="O27" s="93"/>
      <c r="P27" s="93"/>
      <c r="Q27" s="93"/>
      <c r="R27" s="93"/>
    </row>
    <row r="28" spans="1:18" ht="14" x14ac:dyDescent="0.2">
      <c r="A28" s="17"/>
    </row>
    <row r="29" spans="1:18" ht="14" x14ac:dyDescent="0.2">
      <c r="A29" s="17"/>
      <c r="F29" s="94" t="s">
        <v>60</v>
      </c>
      <c r="G29" s="94"/>
      <c r="H29" s="94"/>
      <c r="I29" s="94"/>
      <c r="J29" s="94"/>
      <c r="K29" s="94"/>
      <c r="L29" s="94"/>
      <c r="M29" s="94"/>
      <c r="N29" s="94"/>
      <c r="O29" s="94"/>
      <c r="P29" s="94"/>
      <c r="Q29" s="94"/>
      <c r="R29" s="94"/>
    </row>
    <row r="30" spans="1:18" ht="14" x14ac:dyDescent="0.2">
      <c r="A30" s="17"/>
      <c r="F30" s="100" t="s">
        <v>36</v>
      </c>
      <c r="G30" s="100"/>
      <c r="H30" s="100"/>
      <c r="I30" s="100"/>
      <c r="J30" s="100"/>
      <c r="K30" s="100"/>
      <c r="L30" s="125"/>
      <c r="M30" s="100" t="s">
        <v>37</v>
      </c>
      <c r="N30" s="100"/>
      <c r="O30" s="100"/>
      <c r="P30" s="100"/>
      <c r="Q30" s="100"/>
      <c r="R30" s="100"/>
    </row>
    <row r="31" spans="1:18" ht="13" customHeight="1" x14ac:dyDescent="0.2">
      <c r="A31" s="120" t="s">
        <v>38</v>
      </c>
      <c r="B31" s="96" t="s">
        <v>39</v>
      </c>
      <c r="C31" s="96" t="s">
        <v>40</v>
      </c>
      <c r="D31" s="96" t="s">
        <v>41</v>
      </c>
      <c r="E31" s="107"/>
      <c r="F31" s="102" t="s">
        <v>42</v>
      </c>
      <c r="G31" s="102"/>
      <c r="H31" s="102"/>
      <c r="I31" s="102"/>
      <c r="J31" s="102"/>
      <c r="K31" s="102"/>
      <c r="L31" s="125"/>
      <c r="M31" s="102" t="s">
        <v>42</v>
      </c>
      <c r="N31" s="102"/>
      <c r="O31" s="102"/>
      <c r="P31" s="102"/>
      <c r="Q31" s="102"/>
      <c r="R31" s="102"/>
    </row>
    <row r="32" spans="1:18" ht="45" x14ac:dyDescent="0.2">
      <c r="A32" s="120"/>
      <c r="B32" s="96"/>
      <c r="C32" s="96"/>
      <c r="D32" s="96"/>
      <c r="E32" s="107"/>
      <c r="F32" s="14" t="s">
        <v>44</v>
      </c>
      <c r="G32" s="28" t="s">
        <v>45</v>
      </c>
      <c r="H32" s="27" t="s">
        <v>46</v>
      </c>
      <c r="I32" s="27" t="s">
        <v>47</v>
      </c>
      <c r="J32" s="27" t="s">
        <v>48</v>
      </c>
      <c r="K32" s="13" t="s">
        <v>49</v>
      </c>
      <c r="L32" s="125"/>
      <c r="M32" s="14" t="s">
        <v>44</v>
      </c>
      <c r="N32" s="28" t="s">
        <v>45</v>
      </c>
      <c r="O32" s="27" t="s">
        <v>46</v>
      </c>
      <c r="P32" s="27" t="s">
        <v>47</v>
      </c>
      <c r="Q32" s="27" t="s">
        <v>48</v>
      </c>
      <c r="R32" s="13" t="s">
        <v>49</v>
      </c>
    </row>
    <row r="33" spans="1:18" ht="20.25" customHeight="1" x14ac:dyDescent="0.2">
      <c r="A33" s="12" t="s">
        <v>61</v>
      </c>
      <c r="B33" s="8" t="s">
        <v>62</v>
      </c>
      <c r="C33" s="109" t="s">
        <v>63</v>
      </c>
      <c r="D33" s="11" t="s">
        <v>53</v>
      </c>
      <c r="E33" s="107"/>
      <c r="F33" s="11">
        <v>0</v>
      </c>
      <c r="G33" s="23" t="s">
        <v>64</v>
      </c>
      <c r="H33" s="23" t="s">
        <v>64</v>
      </c>
      <c r="I33" s="23" t="s">
        <v>64</v>
      </c>
      <c r="J33" s="23" t="s">
        <v>64</v>
      </c>
      <c r="K33" s="23" t="s">
        <v>64</v>
      </c>
      <c r="L33" s="125"/>
      <c r="M33" s="11">
        <v>1</v>
      </c>
      <c r="N33" s="43"/>
      <c r="O33" s="43"/>
      <c r="P33" s="43"/>
      <c r="Q33" s="43"/>
      <c r="R33" s="43"/>
    </row>
    <row r="34" spans="1:18" ht="20.25" customHeight="1" x14ac:dyDescent="0.2">
      <c r="A34" s="12" t="s">
        <v>65</v>
      </c>
      <c r="B34" s="8" t="s">
        <v>66</v>
      </c>
      <c r="C34" s="110"/>
      <c r="D34" s="11" t="s">
        <v>53</v>
      </c>
      <c r="E34" s="107"/>
      <c r="F34" s="11">
        <v>1</v>
      </c>
      <c r="G34" s="43"/>
      <c r="H34" s="43"/>
      <c r="I34" s="43"/>
      <c r="J34" s="43"/>
      <c r="K34" s="43"/>
      <c r="L34" s="125"/>
      <c r="M34" s="11">
        <v>0</v>
      </c>
      <c r="N34" s="23" t="s">
        <v>64</v>
      </c>
      <c r="O34" s="23" t="s">
        <v>64</v>
      </c>
      <c r="P34" s="23" t="s">
        <v>64</v>
      </c>
      <c r="Q34" s="23" t="s">
        <v>64</v>
      </c>
      <c r="R34" s="23" t="s">
        <v>64</v>
      </c>
    </row>
    <row r="35" spans="1:18" ht="20.25" customHeight="1" x14ac:dyDescent="0.2">
      <c r="A35" s="12" t="s">
        <v>67</v>
      </c>
      <c r="B35" s="8" t="s">
        <v>68</v>
      </c>
      <c r="C35" s="110"/>
      <c r="D35" s="11" t="s">
        <v>53</v>
      </c>
      <c r="E35" s="107"/>
      <c r="F35" s="11">
        <v>1</v>
      </c>
      <c r="G35" s="43"/>
      <c r="H35" s="43"/>
      <c r="I35" s="43"/>
      <c r="J35" s="43"/>
      <c r="K35" s="43"/>
      <c r="L35" s="125"/>
      <c r="M35" s="11">
        <v>0</v>
      </c>
      <c r="N35" s="23" t="s">
        <v>64</v>
      </c>
      <c r="O35" s="23" t="s">
        <v>64</v>
      </c>
      <c r="P35" s="23" t="s">
        <v>64</v>
      </c>
      <c r="Q35" s="23" t="s">
        <v>64</v>
      </c>
      <c r="R35" s="23" t="s">
        <v>64</v>
      </c>
    </row>
    <row r="36" spans="1:18" ht="20.25" customHeight="1" x14ac:dyDescent="0.2">
      <c r="A36" s="12" t="s">
        <v>69</v>
      </c>
      <c r="B36" s="8" t="s">
        <v>70</v>
      </c>
      <c r="C36" s="110"/>
      <c r="D36" s="11" t="s">
        <v>53</v>
      </c>
      <c r="E36" s="107"/>
      <c r="F36" s="11">
        <v>1</v>
      </c>
      <c r="G36" s="43"/>
      <c r="H36" s="43"/>
      <c r="I36" s="43"/>
      <c r="J36" s="43"/>
      <c r="K36" s="43"/>
      <c r="L36" s="125"/>
      <c r="M36" s="11">
        <v>0</v>
      </c>
      <c r="N36" s="23" t="s">
        <v>64</v>
      </c>
      <c r="O36" s="23" t="s">
        <v>64</v>
      </c>
      <c r="P36" s="23" t="s">
        <v>64</v>
      </c>
      <c r="Q36" s="23" t="s">
        <v>64</v>
      </c>
      <c r="R36" s="23" t="s">
        <v>64</v>
      </c>
    </row>
    <row r="37" spans="1:18" ht="20.25" customHeight="1" x14ac:dyDescent="0.2">
      <c r="A37" s="12" t="s">
        <v>71</v>
      </c>
      <c r="B37" s="8" t="s">
        <v>72</v>
      </c>
      <c r="C37" s="110"/>
      <c r="D37" s="11" t="s">
        <v>53</v>
      </c>
      <c r="E37" s="107"/>
      <c r="F37" s="11">
        <v>1</v>
      </c>
      <c r="G37" s="43"/>
      <c r="H37" s="43"/>
      <c r="I37" s="43"/>
      <c r="J37" s="43"/>
      <c r="K37" s="43"/>
      <c r="L37" s="125"/>
      <c r="M37" s="11">
        <v>0</v>
      </c>
      <c r="N37" s="23" t="s">
        <v>64</v>
      </c>
      <c r="O37" s="23" t="s">
        <v>64</v>
      </c>
      <c r="P37" s="23" t="s">
        <v>64</v>
      </c>
      <c r="Q37" s="23" t="s">
        <v>64</v>
      </c>
      <c r="R37" s="23" t="s">
        <v>64</v>
      </c>
    </row>
    <row r="38" spans="1:18" ht="20.25" customHeight="1" x14ac:dyDescent="0.2">
      <c r="A38" s="12" t="s">
        <v>73</v>
      </c>
      <c r="B38" s="41" t="s">
        <v>74</v>
      </c>
      <c r="C38" s="110"/>
      <c r="D38" s="11" t="s">
        <v>53</v>
      </c>
      <c r="E38" s="107"/>
      <c r="F38" s="11">
        <v>1</v>
      </c>
      <c r="G38" s="43"/>
      <c r="H38" s="43"/>
      <c r="I38" s="43"/>
      <c r="J38" s="43"/>
      <c r="K38" s="43"/>
      <c r="L38" s="125"/>
      <c r="M38" s="11">
        <v>0</v>
      </c>
      <c r="N38" s="23" t="s">
        <v>64</v>
      </c>
      <c r="O38" s="23" t="s">
        <v>64</v>
      </c>
      <c r="P38" s="23" t="s">
        <v>64</v>
      </c>
      <c r="Q38" s="23" t="s">
        <v>64</v>
      </c>
      <c r="R38" s="23" t="s">
        <v>64</v>
      </c>
    </row>
    <row r="39" spans="1:18" ht="30" x14ac:dyDescent="0.2">
      <c r="A39" s="12" t="s">
        <v>75</v>
      </c>
      <c r="B39" s="41" t="s">
        <v>76</v>
      </c>
      <c r="C39" s="111"/>
      <c r="D39" s="11" t="s">
        <v>53</v>
      </c>
      <c r="E39" s="107"/>
      <c r="F39" s="11">
        <v>1</v>
      </c>
      <c r="G39" s="43"/>
      <c r="H39" s="43"/>
      <c r="I39" s="43"/>
      <c r="J39" s="43"/>
      <c r="K39" s="43"/>
      <c r="L39" s="125"/>
      <c r="M39" s="11">
        <v>0</v>
      </c>
      <c r="N39" s="23" t="s">
        <v>64</v>
      </c>
      <c r="O39" s="23" t="s">
        <v>64</v>
      </c>
      <c r="P39" s="23" t="s">
        <v>64</v>
      </c>
      <c r="Q39" s="23" t="s">
        <v>64</v>
      </c>
      <c r="R39" s="23" t="s">
        <v>64</v>
      </c>
    </row>
    <row r="40" spans="1:18" ht="60" customHeight="1" x14ac:dyDescent="0.2">
      <c r="A40" s="12" t="s">
        <v>77</v>
      </c>
      <c r="B40" s="8" t="s">
        <v>78</v>
      </c>
      <c r="C40" s="112" t="s">
        <v>79</v>
      </c>
      <c r="D40" s="11" t="s">
        <v>53</v>
      </c>
      <c r="E40" s="107"/>
      <c r="F40" s="11">
        <v>1</v>
      </c>
      <c r="G40" s="43"/>
      <c r="H40" s="43"/>
      <c r="I40" s="43"/>
      <c r="J40" s="43"/>
      <c r="K40" s="43"/>
      <c r="L40" s="125"/>
      <c r="M40" s="11">
        <v>1</v>
      </c>
      <c r="N40" s="43"/>
      <c r="O40" s="43"/>
      <c r="P40" s="43"/>
      <c r="Q40" s="43"/>
      <c r="R40" s="43"/>
    </row>
    <row r="41" spans="1:18" ht="60" customHeight="1" x14ac:dyDescent="0.2">
      <c r="A41" s="12" t="s">
        <v>80</v>
      </c>
      <c r="B41" s="8" t="s">
        <v>81</v>
      </c>
      <c r="C41" s="113"/>
      <c r="D41" s="11" t="s">
        <v>53</v>
      </c>
      <c r="E41" s="107"/>
      <c r="F41" s="11">
        <v>1</v>
      </c>
      <c r="G41" s="43"/>
      <c r="H41" s="43"/>
      <c r="I41" s="43"/>
      <c r="J41" s="43"/>
      <c r="K41" s="43"/>
      <c r="L41" s="125"/>
      <c r="M41" s="11">
        <v>1</v>
      </c>
      <c r="N41" s="43"/>
      <c r="O41" s="43"/>
      <c r="P41" s="43"/>
      <c r="Q41" s="43"/>
      <c r="R41" s="43"/>
    </row>
    <row r="42" spans="1:18" ht="60" customHeight="1" x14ac:dyDescent="0.2">
      <c r="A42" s="12" t="s">
        <v>82</v>
      </c>
      <c r="B42" s="8" t="s">
        <v>83</v>
      </c>
      <c r="C42" s="112" t="s">
        <v>84</v>
      </c>
      <c r="D42" s="11" t="s">
        <v>53</v>
      </c>
      <c r="E42" s="107"/>
      <c r="F42" s="11">
        <v>1</v>
      </c>
      <c r="G42" s="43"/>
      <c r="H42" s="43"/>
      <c r="I42" s="43"/>
      <c r="J42" s="43"/>
      <c r="K42" s="43"/>
      <c r="L42" s="125"/>
      <c r="M42" s="11">
        <v>1</v>
      </c>
      <c r="N42" s="43"/>
      <c r="O42" s="43"/>
      <c r="P42" s="43"/>
      <c r="Q42" s="43"/>
      <c r="R42" s="43"/>
    </row>
    <row r="43" spans="1:18" ht="60" customHeight="1" x14ac:dyDescent="0.2">
      <c r="A43" s="12" t="s">
        <v>85</v>
      </c>
      <c r="B43" s="8" t="s">
        <v>86</v>
      </c>
      <c r="C43" s="113"/>
      <c r="D43" s="11" t="s">
        <v>53</v>
      </c>
      <c r="E43" s="107"/>
      <c r="F43" s="11">
        <v>1</v>
      </c>
      <c r="G43" s="43"/>
      <c r="H43" s="43"/>
      <c r="I43" s="43"/>
      <c r="J43" s="43"/>
      <c r="K43" s="43"/>
      <c r="L43" s="125"/>
      <c r="M43" s="11">
        <v>1</v>
      </c>
      <c r="N43" s="43"/>
      <c r="O43" s="43"/>
      <c r="P43" s="43"/>
      <c r="Q43" s="43"/>
      <c r="R43" s="43"/>
    </row>
    <row r="44" spans="1:18" ht="159.75" customHeight="1" x14ac:dyDescent="0.2">
      <c r="A44" s="12" t="s">
        <v>87</v>
      </c>
      <c r="B44" s="8" t="s">
        <v>88</v>
      </c>
      <c r="C44" s="65" t="s">
        <v>89</v>
      </c>
      <c r="D44" s="11" t="s">
        <v>53</v>
      </c>
      <c r="E44" s="107"/>
      <c r="F44" s="11">
        <v>1</v>
      </c>
      <c r="G44" s="43"/>
      <c r="H44" s="43"/>
      <c r="I44" s="43"/>
      <c r="J44" s="43"/>
      <c r="K44" s="43"/>
      <c r="L44" s="125"/>
      <c r="M44" s="11">
        <v>1</v>
      </c>
      <c r="N44" s="43"/>
      <c r="O44" s="43"/>
      <c r="P44" s="43"/>
      <c r="Q44" s="43"/>
      <c r="R44" s="43"/>
    </row>
    <row r="45" spans="1:18" ht="114" customHeight="1" x14ac:dyDescent="0.2">
      <c r="A45" s="12" t="s">
        <v>90</v>
      </c>
      <c r="B45" s="8" t="s">
        <v>91</v>
      </c>
      <c r="C45" s="64" t="s">
        <v>92</v>
      </c>
      <c r="D45" s="11" t="s">
        <v>53</v>
      </c>
      <c r="E45" s="107"/>
      <c r="F45" s="11">
        <v>1</v>
      </c>
      <c r="G45" s="43"/>
      <c r="H45" s="43"/>
      <c r="I45" s="43"/>
      <c r="J45" s="43"/>
      <c r="K45" s="43"/>
      <c r="L45" s="125"/>
      <c r="M45" s="11">
        <v>1</v>
      </c>
      <c r="N45" s="43"/>
      <c r="O45" s="43"/>
      <c r="P45" s="43"/>
      <c r="Q45" s="43"/>
      <c r="R45" s="43"/>
    </row>
    <row r="46" spans="1:18" ht="114" customHeight="1" x14ac:dyDescent="0.2">
      <c r="A46" s="12" t="s">
        <v>93</v>
      </c>
      <c r="B46" s="8" t="s">
        <v>94</v>
      </c>
      <c r="C46" s="64" t="s">
        <v>95</v>
      </c>
      <c r="D46" s="11" t="s">
        <v>53</v>
      </c>
      <c r="E46" s="107"/>
      <c r="F46" s="11">
        <v>1</v>
      </c>
      <c r="G46" s="43"/>
      <c r="H46" s="43"/>
      <c r="I46" s="43"/>
      <c r="J46" s="43"/>
      <c r="K46" s="43"/>
      <c r="L46" s="125"/>
      <c r="M46" s="11">
        <v>1</v>
      </c>
      <c r="N46" s="43"/>
      <c r="O46" s="43"/>
      <c r="P46" s="43"/>
      <c r="Q46" s="43"/>
      <c r="R46" s="43"/>
    </row>
    <row r="47" spans="1:18" ht="39.75" customHeight="1" x14ac:dyDescent="0.2">
      <c r="A47" s="12" t="s">
        <v>96</v>
      </c>
      <c r="B47" s="8" t="s">
        <v>97</v>
      </c>
      <c r="C47" s="109" t="s">
        <v>98</v>
      </c>
      <c r="D47" s="11" t="s">
        <v>53</v>
      </c>
      <c r="E47" s="107"/>
      <c r="F47" s="11">
        <v>1</v>
      </c>
      <c r="G47" s="43"/>
      <c r="H47" s="43"/>
      <c r="I47" s="43"/>
      <c r="J47" s="43"/>
      <c r="K47" s="43"/>
      <c r="L47" s="125"/>
      <c r="M47" s="11">
        <v>1</v>
      </c>
      <c r="N47" s="43"/>
      <c r="O47" s="43"/>
      <c r="P47" s="43"/>
      <c r="Q47" s="43"/>
      <c r="R47" s="43"/>
    </row>
    <row r="48" spans="1:18" ht="39.75" customHeight="1" x14ac:dyDescent="0.2">
      <c r="A48" s="12" t="s">
        <v>99</v>
      </c>
      <c r="B48" s="8" t="s">
        <v>100</v>
      </c>
      <c r="C48" s="110"/>
      <c r="D48" s="11" t="s">
        <v>53</v>
      </c>
      <c r="E48" s="107"/>
      <c r="F48" s="11">
        <v>1</v>
      </c>
      <c r="G48" s="43"/>
      <c r="H48" s="43"/>
      <c r="I48" s="43"/>
      <c r="J48" s="43"/>
      <c r="K48" s="43"/>
      <c r="L48" s="125"/>
      <c r="M48" s="11">
        <v>1</v>
      </c>
      <c r="N48" s="43"/>
      <c r="O48" s="43"/>
      <c r="P48" s="43"/>
      <c r="Q48" s="43"/>
      <c r="R48" s="43"/>
    </row>
    <row r="49" spans="1:18" ht="39.75" customHeight="1" x14ac:dyDescent="0.2">
      <c r="A49" s="12" t="s">
        <v>101</v>
      </c>
      <c r="B49" s="8" t="s">
        <v>102</v>
      </c>
      <c r="C49" s="111"/>
      <c r="D49" s="11" t="s">
        <v>53</v>
      </c>
      <c r="E49" s="107"/>
      <c r="F49" s="11">
        <v>1</v>
      </c>
      <c r="G49" s="43"/>
      <c r="H49" s="43"/>
      <c r="I49" s="43"/>
      <c r="J49" s="43"/>
      <c r="K49" s="43"/>
      <c r="L49" s="125"/>
      <c r="M49" s="11">
        <v>1</v>
      </c>
      <c r="N49" s="43"/>
      <c r="O49" s="43"/>
      <c r="P49" s="43"/>
      <c r="Q49" s="43"/>
      <c r="R49" s="43"/>
    </row>
    <row r="50" spans="1:18" ht="111.75" customHeight="1" x14ac:dyDescent="0.2">
      <c r="A50" s="12" t="s">
        <v>103</v>
      </c>
      <c r="B50" s="8" t="s">
        <v>104</v>
      </c>
      <c r="C50" s="64" t="s">
        <v>105</v>
      </c>
      <c r="D50" s="11" t="s">
        <v>53</v>
      </c>
      <c r="E50" s="107"/>
      <c r="F50" s="11">
        <v>1</v>
      </c>
      <c r="G50" s="43"/>
      <c r="H50" s="43"/>
      <c r="I50" s="43"/>
      <c r="J50" s="43"/>
      <c r="K50" s="43"/>
      <c r="L50" s="125"/>
      <c r="M50" s="11">
        <v>1</v>
      </c>
      <c r="N50" s="43"/>
      <c r="O50" s="43"/>
      <c r="P50" s="43"/>
      <c r="Q50" s="43"/>
      <c r="R50" s="43"/>
    </row>
    <row r="51" spans="1:18" ht="111.75" customHeight="1" x14ac:dyDescent="0.2">
      <c r="A51" s="12" t="s">
        <v>106</v>
      </c>
      <c r="B51" s="8" t="s">
        <v>107</v>
      </c>
      <c r="C51" s="64" t="s">
        <v>105</v>
      </c>
      <c r="D51" s="11" t="s">
        <v>53</v>
      </c>
      <c r="E51" s="107"/>
      <c r="F51" s="11">
        <v>1</v>
      </c>
      <c r="G51" s="43"/>
      <c r="H51" s="43"/>
      <c r="I51" s="43"/>
      <c r="J51" s="43"/>
      <c r="K51" s="43"/>
      <c r="L51" s="125"/>
      <c r="M51" s="11">
        <v>1</v>
      </c>
      <c r="N51" s="43"/>
      <c r="O51" s="43"/>
      <c r="P51" s="43"/>
      <c r="Q51" s="43"/>
      <c r="R51" s="43"/>
    </row>
    <row r="52" spans="1:18" ht="111" customHeight="1" x14ac:dyDescent="0.2">
      <c r="A52" s="12" t="s">
        <v>108</v>
      </c>
      <c r="B52" s="8" t="s">
        <v>109</v>
      </c>
      <c r="C52" s="64" t="s">
        <v>110</v>
      </c>
      <c r="D52" s="11" t="s">
        <v>53</v>
      </c>
      <c r="E52" s="107"/>
      <c r="F52" s="11">
        <v>1</v>
      </c>
      <c r="G52" s="43"/>
      <c r="H52" s="43"/>
      <c r="I52" s="43"/>
      <c r="J52" s="43"/>
      <c r="K52" s="43"/>
      <c r="L52" s="125"/>
      <c r="M52" s="11">
        <v>1</v>
      </c>
      <c r="N52" s="43"/>
      <c r="O52" s="43"/>
      <c r="P52" s="43"/>
      <c r="Q52" s="43"/>
      <c r="R52" s="43"/>
    </row>
    <row r="53" spans="1:18" ht="90.75" customHeight="1" x14ac:dyDescent="0.2">
      <c r="A53" s="12" t="s">
        <v>111</v>
      </c>
      <c r="B53" s="8" t="s">
        <v>112</v>
      </c>
      <c r="C53" s="42" t="s">
        <v>113</v>
      </c>
      <c r="D53" s="11" t="s">
        <v>53</v>
      </c>
      <c r="E53" s="107"/>
      <c r="F53" s="11">
        <v>1</v>
      </c>
      <c r="G53" s="43"/>
      <c r="H53" s="43"/>
      <c r="I53" s="43"/>
      <c r="J53" s="43"/>
      <c r="K53" s="43"/>
      <c r="L53" s="125"/>
      <c r="M53" s="11">
        <v>1</v>
      </c>
      <c r="N53" s="43"/>
      <c r="O53" s="43"/>
      <c r="P53" s="43"/>
      <c r="Q53" s="43"/>
      <c r="R53" s="43"/>
    </row>
    <row r="54" spans="1:18" ht="109.5" customHeight="1" x14ac:dyDescent="0.2">
      <c r="A54" s="12" t="s">
        <v>114</v>
      </c>
      <c r="B54" s="8" t="s">
        <v>115</v>
      </c>
      <c r="C54" s="42" t="s">
        <v>116</v>
      </c>
      <c r="D54" s="11" t="s">
        <v>53</v>
      </c>
      <c r="E54" s="107"/>
      <c r="F54" s="11">
        <v>1</v>
      </c>
      <c r="G54" s="43"/>
      <c r="H54" s="43"/>
      <c r="I54" s="43"/>
      <c r="J54" s="43"/>
      <c r="K54" s="43"/>
      <c r="L54" s="125"/>
      <c r="M54" s="11">
        <v>1</v>
      </c>
      <c r="N54" s="43"/>
      <c r="O54" s="43"/>
      <c r="P54" s="43"/>
      <c r="Q54" s="43"/>
      <c r="R54" s="43"/>
    </row>
    <row r="55" spans="1:18" ht="110.25" customHeight="1" x14ac:dyDescent="0.2">
      <c r="A55" s="12" t="s">
        <v>117</v>
      </c>
      <c r="B55" s="8" t="s">
        <v>118</v>
      </c>
      <c r="C55" s="64" t="s">
        <v>119</v>
      </c>
      <c r="D55" s="11" t="s">
        <v>53</v>
      </c>
      <c r="E55" s="107"/>
      <c r="F55" s="11">
        <v>1</v>
      </c>
      <c r="G55" s="43"/>
      <c r="H55" s="43"/>
      <c r="I55" s="43"/>
      <c r="J55" s="43"/>
      <c r="K55" s="43"/>
      <c r="L55" s="125"/>
      <c r="M55" s="11">
        <v>1</v>
      </c>
      <c r="N55" s="43"/>
      <c r="O55" s="43"/>
      <c r="P55" s="43"/>
      <c r="Q55" s="43"/>
      <c r="R55" s="43"/>
    </row>
    <row r="56" spans="1:18" ht="14.5" customHeight="1" x14ac:dyDescent="0.2">
      <c r="A56" s="114" t="s">
        <v>120</v>
      </c>
      <c r="B56" s="115"/>
      <c r="C56" s="115"/>
      <c r="D56" s="115"/>
      <c r="E56" s="107"/>
      <c r="F56" s="22"/>
      <c r="G56" s="20">
        <f>SUM(G34:G55)</f>
        <v>0</v>
      </c>
      <c r="H56" s="20">
        <f t="shared" ref="H56:K56" si="6">SUM(H34:H55)</f>
        <v>0</v>
      </c>
      <c r="I56" s="20">
        <f t="shared" si="6"/>
        <v>0</v>
      </c>
      <c r="J56" s="20">
        <f t="shared" si="6"/>
        <v>0</v>
      </c>
      <c r="K56" s="20">
        <f t="shared" si="6"/>
        <v>0</v>
      </c>
      <c r="L56" s="125"/>
      <c r="M56" s="22"/>
      <c r="N56" s="20">
        <f>SUM(N40:N55,N33)</f>
        <v>0</v>
      </c>
      <c r="O56" s="20">
        <f t="shared" ref="O56:R56" si="7">SUM(O40:O55,O33)</f>
        <v>0</v>
      </c>
      <c r="P56" s="20">
        <f t="shared" si="7"/>
        <v>0</v>
      </c>
      <c r="Q56" s="20">
        <f t="shared" si="7"/>
        <v>0</v>
      </c>
      <c r="R56" s="20">
        <f t="shared" si="7"/>
        <v>0</v>
      </c>
    </row>
    <row r="57" spans="1:18" ht="14.5" customHeight="1" x14ac:dyDescent="0.2">
      <c r="A57" s="116" t="s">
        <v>121</v>
      </c>
      <c r="B57" s="117"/>
      <c r="C57" s="117"/>
      <c r="D57" s="117"/>
      <c r="E57" s="107"/>
      <c r="F57" s="52"/>
      <c r="G57" s="16">
        <f>G56*$F$57</f>
        <v>0</v>
      </c>
      <c r="H57" s="16">
        <f t="shared" ref="H57:K57" si="8">H56*$F$57</f>
        <v>0</v>
      </c>
      <c r="I57" s="16">
        <f t="shared" si="8"/>
        <v>0</v>
      </c>
      <c r="J57" s="16">
        <f t="shared" si="8"/>
        <v>0</v>
      </c>
      <c r="K57" s="16">
        <f t="shared" si="8"/>
        <v>0</v>
      </c>
      <c r="L57" s="125"/>
      <c r="M57" s="52"/>
      <c r="N57" s="16">
        <f>N56*$M$57</f>
        <v>0</v>
      </c>
      <c r="O57" s="16">
        <f t="shared" ref="O57:R57" si="9">O56*$M$57</f>
        <v>0</v>
      </c>
      <c r="P57" s="16">
        <f t="shared" si="9"/>
        <v>0</v>
      </c>
      <c r="Q57" s="16">
        <f t="shared" si="9"/>
        <v>0</v>
      </c>
      <c r="R57" s="16">
        <f t="shared" si="9"/>
        <v>0</v>
      </c>
    </row>
    <row r="58" spans="1:18" ht="14.5" customHeight="1" x14ac:dyDescent="0.2">
      <c r="A58" s="116" t="s">
        <v>122</v>
      </c>
      <c r="B58" s="117"/>
      <c r="C58" s="117"/>
      <c r="D58" s="117"/>
      <c r="E58" s="107"/>
      <c r="F58" s="52"/>
      <c r="G58" s="16">
        <f>G56*$F$58</f>
        <v>0</v>
      </c>
      <c r="H58" s="16">
        <f t="shared" ref="H58:K58" si="10">H56*$F$58</f>
        <v>0</v>
      </c>
      <c r="I58" s="16">
        <f t="shared" si="10"/>
        <v>0</v>
      </c>
      <c r="J58" s="16">
        <f t="shared" si="10"/>
        <v>0</v>
      </c>
      <c r="K58" s="16">
        <f t="shared" si="10"/>
        <v>0</v>
      </c>
      <c r="L58" s="125"/>
      <c r="M58" s="52"/>
      <c r="N58" s="16">
        <f>N56*$M$58</f>
        <v>0</v>
      </c>
      <c r="O58" s="16">
        <f t="shared" ref="O58:R58" si="11">O56*$M$58</f>
        <v>0</v>
      </c>
      <c r="P58" s="16">
        <f t="shared" si="11"/>
        <v>0</v>
      </c>
      <c r="Q58" s="16">
        <f t="shared" si="11"/>
        <v>0</v>
      </c>
      <c r="R58" s="16">
        <f t="shared" si="11"/>
        <v>0</v>
      </c>
    </row>
    <row r="59" spans="1:18" ht="14.5" customHeight="1" x14ac:dyDescent="0.2">
      <c r="A59" s="116" t="s">
        <v>123</v>
      </c>
      <c r="B59" s="117"/>
      <c r="C59" s="117"/>
      <c r="D59" s="117"/>
      <c r="E59" s="107"/>
      <c r="F59" s="52"/>
      <c r="G59" s="16">
        <f>G56*$F$59</f>
        <v>0</v>
      </c>
      <c r="H59" s="16">
        <f t="shared" ref="H59:K59" si="12">H56*$F$59</f>
        <v>0</v>
      </c>
      <c r="I59" s="16">
        <f t="shared" si="12"/>
        <v>0</v>
      </c>
      <c r="J59" s="16">
        <f t="shared" si="12"/>
        <v>0</v>
      </c>
      <c r="K59" s="16">
        <f t="shared" si="12"/>
        <v>0</v>
      </c>
      <c r="L59" s="125"/>
      <c r="M59" s="52"/>
      <c r="N59" s="16">
        <f>N56*$M$59</f>
        <v>0</v>
      </c>
      <c r="O59" s="16">
        <f t="shared" ref="O59:R59" si="13">O56*$M$59</f>
        <v>0</v>
      </c>
      <c r="P59" s="16">
        <f t="shared" si="13"/>
        <v>0</v>
      </c>
      <c r="Q59" s="16">
        <f t="shared" si="13"/>
        <v>0</v>
      </c>
      <c r="R59" s="16">
        <f t="shared" si="13"/>
        <v>0</v>
      </c>
    </row>
    <row r="60" spans="1:18" ht="14.5" customHeight="1" x14ac:dyDescent="0.2">
      <c r="A60" s="127" t="s">
        <v>124</v>
      </c>
      <c r="B60" s="128"/>
      <c r="C60" s="128"/>
      <c r="D60" s="128"/>
      <c r="E60" s="107"/>
      <c r="F60" s="53">
        <v>0.19</v>
      </c>
      <c r="G60" s="16">
        <f>G59*$F$60</f>
        <v>0</v>
      </c>
      <c r="H60" s="16">
        <f t="shared" ref="H60:K60" si="14">H59*$F$60</f>
        <v>0</v>
      </c>
      <c r="I60" s="16">
        <f t="shared" si="14"/>
        <v>0</v>
      </c>
      <c r="J60" s="16">
        <f t="shared" si="14"/>
        <v>0</v>
      </c>
      <c r="K60" s="16">
        <f t="shared" si="14"/>
        <v>0</v>
      </c>
      <c r="L60" s="125"/>
      <c r="M60" s="53">
        <v>0.19</v>
      </c>
      <c r="N60" s="16">
        <f>N59*$M$60</f>
        <v>0</v>
      </c>
      <c r="O60" s="16">
        <f t="shared" ref="O60:R60" si="15">O59*$M$60</f>
        <v>0</v>
      </c>
      <c r="P60" s="16">
        <f t="shared" si="15"/>
        <v>0</v>
      </c>
      <c r="Q60" s="16">
        <f t="shared" si="15"/>
        <v>0</v>
      </c>
      <c r="R60" s="16">
        <f t="shared" si="15"/>
        <v>0</v>
      </c>
    </row>
    <row r="61" spans="1:18" ht="30" customHeight="1" x14ac:dyDescent="0.2">
      <c r="A61" s="129" t="s">
        <v>125</v>
      </c>
      <c r="B61" s="129"/>
      <c r="C61" s="129"/>
      <c r="D61" s="129"/>
      <c r="E61" s="108"/>
      <c r="F61" s="30"/>
      <c r="G61" s="29">
        <f>SUM(G56:G60)</f>
        <v>0</v>
      </c>
      <c r="H61" s="29">
        <f t="shared" ref="H61:K61" si="16">SUM(H56:H60)</f>
        <v>0</v>
      </c>
      <c r="I61" s="29">
        <f t="shared" si="16"/>
        <v>0</v>
      </c>
      <c r="J61" s="29">
        <f t="shared" si="16"/>
        <v>0</v>
      </c>
      <c r="K61" s="29">
        <f t="shared" si="16"/>
        <v>0</v>
      </c>
      <c r="L61" s="126"/>
      <c r="M61" s="30"/>
      <c r="N61" s="21">
        <f>SUM(N56:N60)</f>
        <v>0</v>
      </c>
      <c r="O61" s="21">
        <f t="shared" ref="O61:R61" si="17">SUM(O56:O60)</f>
        <v>0</v>
      </c>
      <c r="P61" s="21">
        <f t="shared" si="17"/>
        <v>0</v>
      </c>
      <c r="Q61" s="21">
        <f t="shared" si="17"/>
        <v>0</v>
      </c>
      <c r="R61" s="21">
        <f t="shared" si="17"/>
        <v>0</v>
      </c>
    </row>
    <row r="62" spans="1:18" ht="14.5" customHeight="1" x14ac:dyDescent="0.2">
      <c r="A62" s="18"/>
      <c r="B62" s="18"/>
      <c r="C62" s="18"/>
      <c r="D62" s="18"/>
      <c r="E62" s="3"/>
      <c r="G62" s="19"/>
      <c r="H62" s="19"/>
      <c r="I62" s="19"/>
      <c r="J62" s="19"/>
      <c r="K62" s="19"/>
      <c r="L62" s="15"/>
    </row>
    <row r="63" spans="1:18" ht="14" x14ac:dyDescent="0.2">
      <c r="A63" s="92" t="s">
        <v>126</v>
      </c>
      <c r="B63" s="93"/>
      <c r="C63" s="93"/>
      <c r="D63" s="93"/>
      <c r="E63" s="93"/>
      <c r="F63" s="93"/>
      <c r="G63" s="93"/>
      <c r="H63" s="93"/>
      <c r="I63" s="93"/>
      <c r="J63" s="93"/>
      <c r="K63" s="93"/>
      <c r="L63" s="93"/>
      <c r="M63" s="93"/>
      <c r="N63" s="93"/>
      <c r="O63" s="93"/>
      <c r="P63" s="93"/>
      <c r="Q63" s="93"/>
      <c r="R63" s="93"/>
    </row>
    <row r="64" spans="1:18" ht="14" x14ac:dyDescent="0.2">
      <c r="A64" s="17"/>
    </row>
    <row r="65" spans="1:18" ht="14" x14ac:dyDescent="0.2">
      <c r="A65" s="17"/>
      <c r="F65" s="94" t="s">
        <v>60</v>
      </c>
      <c r="G65" s="94"/>
      <c r="H65" s="94"/>
      <c r="I65" s="94"/>
      <c r="J65" s="94"/>
      <c r="K65" s="94"/>
      <c r="L65" s="94"/>
      <c r="M65" s="94"/>
      <c r="N65" s="94"/>
      <c r="O65" s="94"/>
      <c r="P65" s="94"/>
      <c r="Q65" s="94"/>
      <c r="R65" s="94"/>
    </row>
    <row r="66" spans="1:18" ht="14" x14ac:dyDescent="0.2">
      <c r="A66" s="17"/>
      <c r="E66" s="24"/>
      <c r="F66" s="100" t="s">
        <v>36</v>
      </c>
      <c r="G66" s="100"/>
      <c r="H66" s="100"/>
      <c r="I66" s="100"/>
      <c r="J66" s="100"/>
      <c r="K66" s="100"/>
      <c r="L66" s="118"/>
      <c r="M66" s="100" t="s">
        <v>37</v>
      </c>
      <c r="N66" s="100"/>
      <c r="O66" s="100"/>
      <c r="P66" s="100"/>
      <c r="Q66" s="100"/>
      <c r="R66" s="100"/>
    </row>
    <row r="67" spans="1:18" ht="13" customHeight="1" x14ac:dyDescent="0.2">
      <c r="A67" s="120" t="s">
        <v>38</v>
      </c>
      <c r="B67" s="96" t="s">
        <v>39</v>
      </c>
      <c r="C67" s="96" t="s">
        <v>40</v>
      </c>
      <c r="D67" s="96" t="s">
        <v>41</v>
      </c>
      <c r="E67" s="121"/>
      <c r="F67" s="102" t="s">
        <v>127</v>
      </c>
      <c r="G67" s="102"/>
      <c r="H67" s="102"/>
      <c r="I67" s="102"/>
      <c r="J67" s="102"/>
      <c r="K67" s="102"/>
      <c r="L67" s="119"/>
      <c r="M67" s="102" t="s">
        <v>42</v>
      </c>
      <c r="N67" s="102"/>
      <c r="O67" s="102"/>
      <c r="P67" s="102"/>
      <c r="Q67" s="102"/>
      <c r="R67" s="102"/>
    </row>
    <row r="68" spans="1:18" ht="45" x14ac:dyDescent="0.2">
      <c r="A68" s="120"/>
      <c r="B68" s="96"/>
      <c r="C68" s="96"/>
      <c r="D68" s="96"/>
      <c r="E68" s="121"/>
      <c r="F68" s="14" t="s">
        <v>44</v>
      </c>
      <c r="G68" s="28" t="s">
        <v>45</v>
      </c>
      <c r="H68" s="27" t="s">
        <v>46</v>
      </c>
      <c r="I68" s="27" t="s">
        <v>47</v>
      </c>
      <c r="J68" s="27" t="s">
        <v>48</v>
      </c>
      <c r="K68" s="13" t="s">
        <v>49</v>
      </c>
      <c r="L68" s="119"/>
      <c r="M68" s="14" t="s">
        <v>44</v>
      </c>
      <c r="N68" s="28" t="s">
        <v>45</v>
      </c>
      <c r="O68" s="27" t="s">
        <v>46</v>
      </c>
      <c r="P68" s="27" t="s">
        <v>47</v>
      </c>
      <c r="Q68" s="27" t="s">
        <v>48</v>
      </c>
      <c r="R68" s="13" t="s">
        <v>49</v>
      </c>
    </row>
    <row r="69" spans="1:18" ht="57.5" customHeight="1" x14ac:dyDescent="0.2">
      <c r="A69" s="12" t="s">
        <v>128</v>
      </c>
      <c r="B69" s="6" t="s">
        <v>129</v>
      </c>
      <c r="C69" s="122" t="s">
        <v>130</v>
      </c>
      <c r="D69" s="11" t="s">
        <v>53</v>
      </c>
      <c r="E69" s="121"/>
      <c r="F69" s="11">
        <v>1</v>
      </c>
      <c r="G69" s="47"/>
      <c r="H69" s="47"/>
      <c r="I69" s="47"/>
      <c r="J69" s="47"/>
      <c r="K69" s="47"/>
      <c r="L69" s="119"/>
      <c r="M69" s="11">
        <v>1</v>
      </c>
      <c r="N69" s="47"/>
      <c r="O69" s="47"/>
      <c r="P69" s="47"/>
      <c r="Q69" s="47"/>
      <c r="R69" s="47"/>
    </row>
    <row r="70" spans="1:18" ht="56" customHeight="1" x14ac:dyDescent="0.2">
      <c r="A70" s="12" t="s">
        <v>131</v>
      </c>
      <c r="B70" s="6" t="s">
        <v>132</v>
      </c>
      <c r="C70" s="123"/>
      <c r="D70" s="11" t="s">
        <v>53</v>
      </c>
      <c r="E70" s="121"/>
      <c r="F70" s="11">
        <v>1</v>
      </c>
      <c r="G70" s="47"/>
      <c r="H70" s="47"/>
      <c r="I70" s="47"/>
      <c r="J70" s="47"/>
      <c r="K70" s="47"/>
      <c r="L70" s="119"/>
      <c r="M70" s="11">
        <v>1</v>
      </c>
      <c r="N70" s="47"/>
      <c r="O70" s="47"/>
      <c r="P70" s="47"/>
      <c r="Q70" s="47"/>
      <c r="R70" s="47"/>
    </row>
    <row r="71" spans="1:18" ht="59.5" customHeight="1" x14ac:dyDescent="0.2">
      <c r="A71" s="12" t="s">
        <v>133</v>
      </c>
      <c r="B71" s="6" t="s">
        <v>134</v>
      </c>
      <c r="C71" s="124"/>
      <c r="D71" s="11" t="s">
        <v>53</v>
      </c>
      <c r="E71" s="121"/>
      <c r="F71" s="11">
        <v>1</v>
      </c>
      <c r="G71" s="47"/>
      <c r="H71" s="47"/>
      <c r="I71" s="47"/>
      <c r="J71" s="47"/>
      <c r="K71" s="47"/>
      <c r="L71" s="119"/>
      <c r="M71" s="11">
        <v>1</v>
      </c>
      <c r="N71" s="47"/>
      <c r="O71" s="47"/>
      <c r="P71" s="47"/>
      <c r="Q71" s="47"/>
      <c r="R71" s="47"/>
    </row>
    <row r="72" spans="1:18" ht="14" x14ac:dyDescent="0.2">
      <c r="A72" s="90" t="s">
        <v>56</v>
      </c>
      <c r="B72" s="90"/>
      <c r="C72" s="90"/>
      <c r="D72" s="90"/>
      <c r="E72" s="121"/>
      <c r="F72" s="50"/>
      <c r="G72" s="29">
        <f>SUM(G69:G71)</f>
        <v>0</v>
      </c>
      <c r="H72" s="29">
        <f t="shared" ref="H72:K72" si="18">SUM(H69:H71)</f>
        <v>0</v>
      </c>
      <c r="I72" s="29">
        <f t="shared" si="18"/>
        <v>0</v>
      </c>
      <c r="J72" s="29">
        <f t="shared" si="18"/>
        <v>0</v>
      </c>
      <c r="K72" s="29">
        <f t="shared" si="18"/>
        <v>0</v>
      </c>
      <c r="L72" s="119"/>
      <c r="M72" s="50"/>
      <c r="N72" s="29">
        <f>SUM(N69:N71)</f>
        <v>0</v>
      </c>
      <c r="O72" s="29">
        <f t="shared" ref="O72:R72" si="19">SUM(O69:O71)</f>
        <v>0</v>
      </c>
      <c r="P72" s="29">
        <f t="shared" si="19"/>
        <v>0</v>
      </c>
      <c r="Q72" s="29">
        <f t="shared" si="19"/>
        <v>0</v>
      </c>
      <c r="R72" s="29">
        <f t="shared" si="19"/>
        <v>0</v>
      </c>
    </row>
    <row r="73" spans="1:18" ht="15" customHeight="1" x14ac:dyDescent="0.2">
      <c r="A73" s="90" t="s">
        <v>57</v>
      </c>
      <c r="B73" s="90"/>
      <c r="C73" s="90"/>
      <c r="D73" s="91"/>
      <c r="E73" s="26"/>
      <c r="F73" s="51"/>
      <c r="G73" s="29">
        <f>G72*$F$73</f>
        <v>0</v>
      </c>
      <c r="H73" s="29">
        <f t="shared" ref="H73:K73" si="20">H72*$F$73</f>
        <v>0</v>
      </c>
      <c r="I73" s="29">
        <f t="shared" si="20"/>
        <v>0</v>
      </c>
      <c r="J73" s="29">
        <f t="shared" si="20"/>
        <v>0</v>
      </c>
      <c r="K73" s="29">
        <f t="shared" si="20"/>
        <v>0</v>
      </c>
      <c r="L73" s="15"/>
      <c r="M73" s="51"/>
      <c r="N73" s="29">
        <f>N72*$M$73</f>
        <v>0</v>
      </c>
      <c r="O73" s="29">
        <f t="shared" ref="O73:R73" si="21">O72*$M$73</f>
        <v>0</v>
      </c>
      <c r="P73" s="29">
        <f t="shared" si="21"/>
        <v>0</v>
      </c>
      <c r="Q73" s="29">
        <f t="shared" si="21"/>
        <v>0</v>
      </c>
      <c r="R73" s="29">
        <f t="shared" si="21"/>
        <v>0</v>
      </c>
    </row>
    <row r="74" spans="1:18" ht="15" customHeight="1" x14ac:dyDescent="0.2">
      <c r="A74" s="90" t="s">
        <v>135</v>
      </c>
      <c r="B74" s="90"/>
      <c r="C74" s="90"/>
      <c r="D74" s="90"/>
      <c r="E74" s="26"/>
      <c r="F74" s="50"/>
      <c r="G74" s="29">
        <f>SUM(G72:G73)</f>
        <v>0</v>
      </c>
      <c r="H74" s="29">
        <f t="shared" ref="H74:K74" si="22">SUM(H72:H73)</f>
        <v>0</v>
      </c>
      <c r="I74" s="29">
        <f t="shared" si="22"/>
        <v>0</v>
      </c>
      <c r="J74" s="29">
        <f t="shared" si="22"/>
        <v>0</v>
      </c>
      <c r="K74" s="29">
        <f t="shared" si="22"/>
        <v>0</v>
      </c>
      <c r="L74" s="15"/>
      <c r="M74" s="50"/>
      <c r="N74" s="29">
        <f>SUM(N72:N73)</f>
        <v>0</v>
      </c>
      <c r="O74" s="29">
        <f t="shared" ref="O74:R74" si="23">SUM(O72:O73)</f>
        <v>0</v>
      </c>
      <c r="P74" s="29">
        <f t="shared" si="23"/>
        <v>0</v>
      </c>
      <c r="Q74" s="29">
        <f t="shared" si="23"/>
        <v>0</v>
      </c>
      <c r="R74" s="29">
        <f t="shared" si="23"/>
        <v>0</v>
      </c>
    </row>
    <row r="75" spans="1:18" ht="14" x14ac:dyDescent="0.2"/>
    <row r="76" spans="1:18" ht="14" x14ac:dyDescent="0.2">
      <c r="A76" s="92" t="s">
        <v>136</v>
      </c>
      <c r="B76" s="93"/>
      <c r="C76" s="93"/>
      <c r="D76" s="93"/>
      <c r="E76" s="93"/>
      <c r="F76" s="93"/>
      <c r="G76" s="93"/>
      <c r="H76" s="93"/>
      <c r="I76" s="93"/>
      <c r="J76" s="93"/>
      <c r="K76" s="93"/>
      <c r="L76" s="93"/>
      <c r="M76" s="93"/>
      <c r="N76" s="93"/>
      <c r="O76" s="93"/>
      <c r="P76" s="93"/>
      <c r="Q76" s="93"/>
      <c r="R76" s="93"/>
    </row>
    <row r="77" spans="1:18" ht="14" x14ac:dyDescent="0.2">
      <c r="A77" s="17"/>
    </row>
    <row r="78" spans="1:18" ht="14" x14ac:dyDescent="0.2">
      <c r="A78" s="17"/>
      <c r="F78" s="2"/>
      <c r="G78" s="94" t="s">
        <v>60</v>
      </c>
      <c r="H78" s="94"/>
      <c r="I78" s="94"/>
      <c r="J78" s="94"/>
      <c r="K78" s="94"/>
      <c r="L78" s="95"/>
      <c r="M78" s="95"/>
      <c r="N78" s="94"/>
      <c r="O78" s="94"/>
      <c r="P78" s="94"/>
      <c r="Q78" s="94"/>
      <c r="R78" s="94"/>
    </row>
    <row r="79" spans="1:18" ht="14.5" customHeight="1" x14ac:dyDescent="0.2">
      <c r="A79" s="96" t="s">
        <v>137</v>
      </c>
      <c r="B79" s="96"/>
      <c r="C79" s="96"/>
      <c r="D79" s="96"/>
      <c r="E79" s="97"/>
      <c r="F79" s="97"/>
      <c r="G79" s="99" t="s">
        <v>36</v>
      </c>
      <c r="H79" s="100"/>
      <c r="I79" s="100"/>
      <c r="J79" s="100"/>
      <c r="K79" s="100"/>
      <c r="L79" s="97"/>
      <c r="M79" s="97"/>
      <c r="N79" s="99" t="s">
        <v>37</v>
      </c>
      <c r="O79" s="100"/>
      <c r="P79" s="100"/>
      <c r="Q79" s="100"/>
      <c r="R79" s="100"/>
    </row>
    <row r="80" spans="1:18" ht="14" x14ac:dyDescent="0.2">
      <c r="A80" s="96"/>
      <c r="B80" s="96"/>
      <c r="C80" s="96"/>
      <c r="D80" s="96"/>
      <c r="E80" s="97"/>
      <c r="F80" s="97"/>
      <c r="G80" s="101" t="s">
        <v>42</v>
      </c>
      <c r="H80" s="102"/>
      <c r="I80" s="102"/>
      <c r="J80" s="102"/>
      <c r="K80" s="102"/>
      <c r="L80" s="97"/>
      <c r="M80" s="97"/>
      <c r="N80" s="101" t="s">
        <v>42</v>
      </c>
      <c r="O80" s="102"/>
      <c r="P80" s="102"/>
      <c r="Q80" s="102"/>
      <c r="R80" s="102"/>
    </row>
    <row r="81" spans="1:18" ht="45" x14ac:dyDescent="0.2">
      <c r="A81" s="96"/>
      <c r="B81" s="96"/>
      <c r="C81" s="96"/>
      <c r="D81" s="96"/>
      <c r="E81" s="97"/>
      <c r="F81" s="97"/>
      <c r="G81" s="28" t="s">
        <v>45</v>
      </c>
      <c r="H81" s="27" t="s">
        <v>46</v>
      </c>
      <c r="I81" s="27" t="s">
        <v>47</v>
      </c>
      <c r="J81" s="27" t="s">
        <v>48</v>
      </c>
      <c r="K81" s="13" t="s">
        <v>49</v>
      </c>
      <c r="L81" s="97"/>
      <c r="M81" s="97"/>
      <c r="N81" s="28" t="s">
        <v>45</v>
      </c>
      <c r="O81" s="27" t="s">
        <v>46</v>
      </c>
      <c r="P81" s="27" t="s">
        <v>47</v>
      </c>
      <c r="Q81" s="27" t="s">
        <v>48</v>
      </c>
      <c r="R81" s="13" t="s">
        <v>49</v>
      </c>
    </row>
    <row r="82" spans="1:18" ht="14" x14ac:dyDescent="0.2">
      <c r="A82" s="103" t="s">
        <v>138</v>
      </c>
      <c r="B82" s="103"/>
      <c r="C82" s="103"/>
      <c r="D82" s="103"/>
      <c r="E82" s="97"/>
      <c r="F82" s="97"/>
      <c r="G82" s="31">
        <f>G22</f>
        <v>0</v>
      </c>
      <c r="H82" s="31">
        <f t="shared" ref="H82:K82" si="24">H22</f>
        <v>0</v>
      </c>
      <c r="I82" s="31">
        <f t="shared" si="24"/>
        <v>0</v>
      </c>
      <c r="J82" s="31">
        <f t="shared" si="24"/>
        <v>0</v>
      </c>
      <c r="K82" s="31">
        <f t="shared" si="24"/>
        <v>0</v>
      </c>
      <c r="L82" s="97"/>
      <c r="M82" s="97"/>
      <c r="N82" s="31">
        <f t="shared" ref="N82:R82" si="25">N22</f>
        <v>0</v>
      </c>
      <c r="O82" s="31">
        <f t="shared" si="25"/>
        <v>0</v>
      </c>
      <c r="P82" s="31">
        <f t="shared" si="25"/>
        <v>0</v>
      </c>
      <c r="Q82" s="31">
        <f t="shared" si="25"/>
        <v>0</v>
      </c>
      <c r="R82" s="31">
        <f t="shared" si="25"/>
        <v>0</v>
      </c>
    </row>
    <row r="83" spans="1:18" ht="14" x14ac:dyDescent="0.2">
      <c r="A83" s="103" t="s">
        <v>139</v>
      </c>
      <c r="B83" s="103"/>
      <c r="C83" s="103"/>
      <c r="D83" s="103"/>
      <c r="E83" s="97"/>
      <c r="F83" s="97"/>
      <c r="G83" s="31">
        <f>G56+G57+G58+G59</f>
        <v>0</v>
      </c>
      <c r="H83" s="31">
        <f t="shared" ref="H83:K83" si="26">H56+H57+H58+H59</f>
        <v>0</v>
      </c>
      <c r="I83" s="31">
        <f t="shared" si="26"/>
        <v>0</v>
      </c>
      <c r="J83" s="31">
        <f t="shared" si="26"/>
        <v>0</v>
      </c>
      <c r="K83" s="31">
        <f t="shared" si="26"/>
        <v>0</v>
      </c>
      <c r="L83" s="97"/>
      <c r="M83" s="97"/>
      <c r="N83" s="31">
        <f t="shared" ref="N83:R83" si="27">N56+N57+N58+N59</f>
        <v>0</v>
      </c>
      <c r="O83" s="31">
        <f t="shared" si="27"/>
        <v>0</v>
      </c>
      <c r="P83" s="31">
        <f t="shared" si="27"/>
        <v>0</v>
      </c>
      <c r="Q83" s="31">
        <f t="shared" si="27"/>
        <v>0</v>
      </c>
      <c r="R83" s="31">
        <f t="shared" si="27"/>
        <v>0</v>
      </c>
    </row>
    <row r="84" spans="1:18" ht="14" x14ac:dyDescent="0.2">
      <c r="A84" s="103" t="s">
        <v>140</v>
      </c>
      <c r="B84" s="103"/>
      <c r="C84" s="103"/>
      <c r="D84" s="103"/>
      <c r="E84" s="97"/>
      <c r="F84" s="97"/>
      <c r="G84" s="31">
        <f>G72</f>
        <v>0</v>
      </c>
      <c r="H84" s="31">
        <f t="shared" ref="H84:K84" si="28">H72</f>
        <v>0</v>
      </c>
      <c r="I84" s="31">
        <f t="shared" si="28"/>
        <v>0</v>
      </c>
      <c r="J84" s="31">
        <f t="shared" si="28"/>
        <v>0</v>
      </c>
      <c r="K84" s="31">
        <f t="shared" si="28"/>
        <v>0</v>
      </c>
      <c r="L84" s="97"/>
      <c r="M84" s="97"/>
      <c r="N84" s="31">
        <f t="shared" ref="N84:R84" si="29">N72</f>
        <v>0</v>
      </c>
      <c r="O84" s="31">
        <f t="shared" si="29"/>
        <v>0</v>
      </c>
      <c r="P84" s="31">
        <f t="shared" si="29"/>
        <v>0</v>
      </c>
      <c r="Q84" s="31">
        <f t="shared" si="29"/>
        <v>0</v>
      </c>
      <c r="R84" s="31">
        <f t="shared" si="29"/>
        <v>0</v>
      </c>
    </row>
    <row r="85" spans="1:18" ht="12.75" customHeight="1" x14ac:dyDescent="0.2">
      <c r="A85" s="104" t="s">
        <v>141</v>
      </c>
      <c r="B85" s="105"/>
      <c r="C85" s="105"/>
      <c r="D85" s="106"/>
      <c r="E85" s="97"/>
      <c r="F85" s="97"/>
      <c r="G85" s="31">
        <f>+G23+G60+G73</f>
        <v>0</v>
      </c>
      <c r="H85" s="31">
        <f>+H23+H60+H73</f>
        <v>0</v>
      </c>
      <c r="I85" s="31">
        <f>+I23+I60+I73</f>
        <v>0</v>
      </c>
      <c r="J85" s="31">
        <f>+J23+J60+J73</f>
        <v>0</v>
      </c>
      <c r="K85" s="31">
        <f>+K23+K60+K73</f>
        <v>0</v>
      </c>
      <c r="L85" s="97"/>
      <c r="M85" s="97"/>
      <c r="N85" s="31">
        <f>+N23+N60+N73</f>
        <v>0</v>
      </c>
      <c r="O85" s="31">
        <f>+O23+O60+O73</f>
        <v>0</v>
      </c>
      <c r="P85" s="31">
        <f>+P23+P60+P73</f>
        <v>0</v>
      </c>
      <c r="Q85" s="31">
        <f>+Q23+Q60+Q73</f>
        <v>0</v>
      </c>
      <c r="R85" s="31">
        <f>+R23+R60+R73</f>
        <v>0</v>
      </c>
    </row>
    <row r="86" spans="1:18" ht="14" x14ac:dyDescent="0.2">
      <c r="A86" s="88" t="s">
        <v>142</v>
      </c>
      <c r="B86" s="89"/>
      <c r="C86" s="89"/>
      <c r="D86" s="48">
        <f>B12</f>
        <v>2</v>
      </c>
      <c r="E86" s="98"/>
      <c r="F86" s="97"/>
      <c r="G86" s="32">
        <f>SUM(G82:G85)</f>
        <v>0</v>
      </c>
      <c r="H86" s="32">
        <f t="shared" ref="H86:K86" si="30">SUM(H82:H85)</f>
        <v>0</v>
      </c>
      <c r="I86" s="32">
        <f t="shared" si="30"/>
        <v>0</v>
      </c>
      <c r="J86" s="32">
        <f t="shared" si="30"/>
        <v>0</v>
      </c>
      <c r="K86" s="32">
        <f t="shared" si="30"/>
        <v>0</v>
      </c>
      <c r="L86" s="97"/>
      <c r="M86" s="97"/>
      <c r="N86" s="32">
        <f t="shared" ref="N86:R86" si="31">SUM(N82:N85)</f>
        <v>0</v>
      </c>
      <c r="O86" s="32">
        <f t="shared" si="31"/>
        <v>0</v>
      </c>
      <c r="P86" s="32">
        <f t="shared" si="31"/>
        <v>0</v>
      </c>
      <c r="Q86" s="32">
        <f t="shared" si="31"/>
        <v>0</v>
      </c>
      <c r="R86" s="32">
        <f t="shared" si="31"/>
        <v>0</v>
      </c>
    </row>
    <row r="87" spans="1:18" ht="14" x14ac:dyDescent="0.2">
      <c r="E87" s="2"/>
    </row>
  </sheetData>
  <sheetProtection selectLockedCells="1" selectUnlockedCells="1"/>
  <mergeCells count="77">
    <mergeCell ref="A84:D84"/>
    <mergeCell ref="A85:D85"/>
    <mergeCell ref="A86:C86"/>
    <mergeCell ref="G78:R78"/>
    <mergeCell ref="A79:D81"/>
    <mergeCell ref="E79:F86"/>
    <mergeCell ref="G79:K79"/>
    <mergeCell ref="L79:M86"/>
    <mergeCell ref="N79:R79"/>
    <mergeCell ref="G80:K80"/>
    <mergeCell ref="N80:R80"/>
    <mergeCell ref="A82:D82"/>
    <mergeCell ref="A83:D83"/>
    <mergeCell ref="A76:R76"/>
    <mergeCell ref="F65:R65"/>
    <mergeCell ref="F66:K66"/>
    <mergeCell ref="L66:L72"/>
    <mergeCell ref="M66:R66"/>
    <mergeCell ref="A67:A68"/>
    <mergeCell ref="B67:B68"/>
    <mergeCell ref="C67:C68"/>
    <mergeCell ref="D67:D68"/>
    <mergeCell ref="E67:E72"/>
    <mergeCell ref="F67:K67"/>
    <mergeCell ref="M67:R67"/>
    <mergeCell ref="C69:C71"/>
    <mergeCell ref="A72:D72"/>
    <mergeCell ref="A73:D73"/>
    <mergeCell ref="A74:D74"/>
    <mergeCell ref="A63:R63"/>
    <mergeCell ref="C31:C32"/>
    <mergeCell ref="D31:D32"/>
    <mergeCell ref="E31:E61"/>
    <mergeCell ref="F31:K31"/>
    <mergeCell ref="M31:R31"/>
    <mergeCell ref="C33:C39"/>
    <mergeCell ref="C40:C41"/>
    <mergeCell ref="C42:C43"/>
    <mergeCell ref="C47:C49"/>
    <mergeCell ref="A56:D56"/>
    <mergeCell ref="A57:D57"/>
    <mergeCell ref="A58:D58"/>
    <mergeCell ref="A59:D59"/>
    <mergeCell ref="A60:D60"/>
    <mergeCell ref="A61:D61"/>
    <mergeCell ref="A22:D22"/>
    <mergeCell ref="A23:D23"/>
    <mergeCell ref="A24:D24"/>
    <mergeCell ref="A27:R27"/>
    <mergeCell ref="F29:R29"/>
    <mergeCell ref="F30:K30"/>
    <mergeCell ref="L30:L61"/>
    <mergeCell ref="M30:R30"/>
    <mergeCell ref="A31:A32"/>
    <mergeCell ref="B31:B32"/>
    <mergeCell ref="M18:R18"/>
    <mergeCell ref="A10:C10"/>
    <mergeCell ref="D10:I10"/>
    <mergeCell ref="C12:D12"/>
    <mergeCell ref="E12:I12"/>
    <mergeCell ref="A14:R14"/>
    <mergeCell ref="E16:E24"/>
    <mergeCell ref="F16:R16"/>
    <mergeCell ref="F17:K17"/>
    <mergeCell ref="L17:L21"/>
    <mergeCell ref="M17:R17"/>
    <mergeCell ref="A18:A19"/>
    <mergeCell ref="B18:B19"/>
    <mergeCell ref="C18:C19"/>
    <mergeCell ref="D18:D19"/>
    <mergeCell ref="F18:K18"/>
    <mergeCell ref="A1:I5"/>
    <mergeCell ref="A7:I7"/>
    <mergeCell ref="A8:C8"/>
    <mergeCell ref="D8:I8"/>
    <mergeCell ref="A9:C9"/>
    <mergeCell ref="D9:I9"/>
  </mergeCells>
  <dataValidations count="2">
    <dataValidation operator="greaterThanOrEqual" allowBlank="1" showInputMessage="1" showErrorMessage="1" sqref="D10:I10" xr:uid="{019794B8-F91E-48F9-A2E1-C390A747C05D}"/>
    <dataValidation type="date" operator="greaterThanOrEqual" allowBlank="1" showInputMessage="1" showErrorMessage="1" sqref="D8:I8" xr:uid="{C294966C-139C-420D-AB67-2F68C3C28FE6}">
      <formula1>TODAY()</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8F518-4482-44C0-ADE6-FB07E86E708B}">
  <dimension ref="A1:R87"/>
  <sheetViews>
    <sheetView showGridLines="0" zoomScale="70" zoomScaleNormal="70" workbookViewId="0">
      <selection activeCell="A15" sqref="A15"/>
    </sheetView>
  </sheetViews>
  <sheetFormatPr baseColWidth="10" defaultColWidth="11.5" defaultRowHeight="12.75" customHeight="1" x14ac:dyDescent="0.2"/>
  <cols>
    <col min="1" max="1" width="11.5" style="1"/>
    <col min="2" max="2" width="33.83203125" style="1" customWidth="1"/>
    <col min="3" max="3" width="43.5" style="1" bestFit="1" customWidth="1"/>
    <col min="4" max="4" width="7.83203125" style="1" customWidth="1"/>
    <col min="5" max="5" width="5.6640625" style="1" customWidth="1"/>
    <col min="6" max="6" width="6.83203125" style="1" customWidth="1"/>
    <col min="7" max="11" width="17.83203125" style="1" customWidth="1"/>
    <col min="12" max="12" width="8" style="1" customWidth="1"/>
    <col min="13" max="13" width="8.33203125" style="1" customWidth="1"/>
    <col min="14" max="18" width="17.83203125" style="1" customWidth="1"/>
    <col min="19" max="16381" width="9.1640625" style="1"/>
    <col min="16382" max="16382" width="11.5" style="1" bestFit="1" customWidth="1"/>
    <col min="16383" max="16384" width="11.5" style="1"/>
  </cols>
  <sheetData>
    <row r="1" spans="1:18" ht="14" customHeight="1" x14ac:dyDescent="0.2">
      <c r="A1" s="141" t="str">
        <f>Instrucciones!B1</f>
        <v>Fondo de Energías No Convencionales y Gestión Eficiente de la Energía - FENOGE
Anexo 04- Formato de cotización</v>
      </c>
      <c r="B1" s="142"/>
      <c r="C1" s="142"/>
      <c r="D1" s="142"/>
      <c r="E1" s="142"/>
      <c r="F1" s="142"/>
      <c r="G1" s="142"/>
      <c r="H1" s="142"/>
      <c r="I1" s="143"/>
    </row>
    <row r="2" spans="1:18" ht="14" x14ac:dyDescent="0.2">
      <c r="A2" s="144"/>
      <c r="B2" s="145"/>
      <c r="C2" s="145"/>
      <c r="D2" s="145"/>
      <c r="E2" s="145"/>
      <c r="F2" s="145"/>
      <c r="G2" s="145"/>
      <c r="H2" s="145"/>
      <c r="I2" s="146"/>
    </row>
    <row r="3" spans="1:18" ht="14" x14ac:dyDescent="0.2">
      <c r="A3" s="144"/>
      <c r="B3" s="145"/>
      <c r="C3" s="145"/>
      <c r="D3" s="145"/>
      <c r="E3" s="145"/>
      <c r="F3" s="145"/>
      <c r="G3" s="145"/>
      <c r="H3" s="145"/>
      <c r="I3" s="146"/>
    </row>
    <row r="4" spans="1:18" ht="14" x14ac:dyDescent="0.2">
      <c r="A4" s="144"/>
      <c r="B4" s="145"/>
      <c r="C4" s="145"/>
      <c r="D4" s="145"/>
      <c r="E4" s="145"/>
      <c r="F4" s="145"/>
      <c r="G4" s="145"/>
      <c r="H4" s="145"/>
      <c r="I4" s="146"/>
    </row>
    <row r="5" spans="1:18" ht="14" x14ac:dyDescent="0.2">
      <c r="A5" s="147"/>
      <c r="B5" s="148"/>
      <c r="C5" s="148"/>
      <c r="D5" s="148"/>
      <c r="E5" s="148"/>
      <c r="F5" s="148"/>
      <c r="G5" s="148"/>
      <c r="H5" s="148"/>
      <c r="I5" s="149"/>
    </row>
    <row r="6" spans="1:18" ht="14" x14ac:dyDescent="0.2">
      <c r="A6" s="3"/>
      <c r="B6" s="3"/>
      <c r="C6" s="3"/>
      <c r="D6" s="3"/>
      <c r="E6" s="3"/>
    </row>
    <row r="7" spans="1:18" ht="14" x14ac:dyDescent="0.2">
      <c r="A7" s="150" t="s">
        <v>28</v>
      </c>
      <c r="B7" s="151"/>
      <c r="C7" s="151"/>
      <c r="D7" s="151"/>
      <c r="E7" s="151"/>
      <c r="F7" s="151"/>
      <c r="G7" s="151"/>
      <c r="H7" s="151"/>
      <c r="I7" s="152"/>
    </row>
    <row r="8" spans="1:18" ht="14" x14ac:dyDescent="0.2">
      <c r="A8" s="130" t="s">
        <v>29</v>
      </c>
      <c r="B8" s="131"/>
      <c r="C8" s="131"/>
      <c r="D8" s="153"/>
      <c r="E8" s="132"/>
      <c r="F8" s="132"/>
      <c r="G8" s="132"/>
      <c r="H8" s="132"/>
      <c r="I8" s="133"/>
    </row>
    <row r="9" spans="1:18" ht="14" x14ac:dyDescent="0.2">
      <c r="A9" s="130" t="s">
        <v>30</v>
      </c>
      <c r="B9" s="131"/>
      <c r="C9" s="131"/>
      <c r="D9" s="132"/>
      <c r="E9" s="132"/>
      <c r="F9" s="132"/>
      <c r="G9" s="132"/>
      <c r="H9" s="132"/>
      <c r="I9" s="133"/>
    </row>
    <row r="10" spans="1:18" ht="14" x14ac:dyDescent="0.2">
      <c r="A10" s="130" t="s">
        <v>31</v>
      </c>
      <c r="B10" s="131"/>
      <c r="C10" s="131"/>
      <c r="D10" s="132"/>
      <c r="E10" s="132"/>
      <c r="F10" s="132"/>
      <c r="G10" s="132"/>
      <c r="H10" s="132"/>
      <c r="I10" s="133"/>
    </row>
    <row r="11" spans="1:18" ht="14" x14ac:dyDescent="0.2">
      <c r="A11" s="4"/>
      <c r="B11" s="4"/>
      <c r="C11" s="4"/>
      <c r="D11" s="5"/>
      <c r="E11" s="5"/>
      <c r="F11" s="5"/>
      <c r="G11" s="5"/>
      <c r="H11" s="5"/>
      <c r="I11" s="5"/>
    </row>
    <row r="12" spans="1:18" ht="13" customHeight="1" x14ac:dyDescent="0.2">
      <c r="A12" s="40" t="s">
        <v>32</v>
      </c>
      <c r="B12" s="33">
        <v>3</v>
      </c>
      <c r="C12" s="134" t="s">
        <v>33</v>
      </c>
      <c r="D12" s="135"/>
      <c r="E12" s="136" t="str">
        <f>+VLOOKUP(B12,Instrucciones!B12:C22,2,FALSE)</f>
        <v> Meta, Casanare y Arauca </v>
      </c>
      <c r="F12" s="136"/>
      <c r="G12" s="136"/>
      <c r="H12" s="136"/>
      <c r="I12" s="137"/>
    </row>
    <row r="13" spans="1:18" ht="14" x14ac:dyDescent="0.2">
      <c r="A13" s="7"/>
      <c r="B13" s="7"/>
      <c r="C13" s="7"/>
      <c r="D13" s="7"/>
      <c r="E13" s="7"/>
      <c r="F13" s="7"/>
      <c r="G13" s="7"/>
      <c r="H13" s="7"/>
      <c r="I13" s="7"/>
    </row>
    <row r="14" spans="1:18" ht="14" x14ac:dyDescent="0.2">
      <c r="A14" s="138" t="s">
        <v>34</v>
      </c>
      <c r="B14" s="139"/>
      <c r="C14" s="139"/>
      <c r="D14" s="139"/>
      <c r="E14" s="139"/>
      <c r="F14" s="139"/>
      <c r="G14" s="139"/>
      <c r="H14" s="139"/>
      <c r="I14" s="139"/>
      <c r="J14" s="139"/>
      <c r="K14" s="139"/>
      <c r="L14" s="139"/>
      <c r="M14" s="139"/>
      <c r="N14" s="139"/>
      <c r="O14" s="139"/>
      <c r="P14" s="139"/>
      <c r="Q14" s="139"/>
      <c r="R14" s="139"/>
    </row>
    <row r="15" spans="1:18" ht="14" x14ac:dyDescent="0.2">
      <c r="A15" s="10"/>
      <c r="B15" s="7"/>
      <c r="C15" s="7"/>
      <c r="D15" s="7"/>
      <c r="E15" s="7"/>
      <c r="F15" s="7"/>
      <c r="G15" s="7"/>
      <c r="H15" s="7"/>
      <c r="I15" s="7"/>
    </row>
    <row r="16" spans="1:18" ht="14.5" customHeight="1" x14ac:dyDescent="0.2">
      <c r="A16" s="17"/>
      <c r="E16" s="119"/>
      <c r="F16" s="140" t="s">
        <v>35</v>
      </c>
      <c r="G16" s="94"/>
      <c r="H16" s="94"/>
      <c r="I16" s="94"/>
      <c r="J16" s="94"/>
      <c r="K16" s="94"/>
      <c r="L16" s="94"/>
      <c r="M16" s="94"/>
      <c r="N16" s="94"/>
      <c r="O16" s="94"/>
      <c r="P16" s="94"/>
      <c r="Q16" s="94"/>
      <c r="R16" s="94"/>
    </row>
    <row r="17" spans="1:18" ht="14.5" customHeight="1" x14ac:dyDescent="0.2">
      <c r="A17" s="17"/>
      <c r="E17" s="119"/>
      <c r="F17" s="99" t="s">
        <v>36</v>
      </c>
      <c r="G17" s="100"/>
      <c r="H17" s="100"/>
      <c r="I17" s="100"/>
      <c r="J17" s="100"/>
      <c r="K17" s="100"/>
      <c r="L17" s="119"/>
      <c r="M17" s="100" t="s">
        <v>37</v>
      </c>
      <c r="N17" s="100"/>
      <c r="O17" s="100"/>
      <c r="P17" s="100"/>
      <c r="Q17" s="100"/>
      <c r="R17" s="100"/>
    </row>
    <row r="18" spans="1:18" ht="14" customHeight="1" x14ac:dyDescent="0.2">
      <c r="A18" s="96" t="s">
        <v>38</v>
      </c>
      <c r="B18" s="96" t="s">
        <v>39</v>
      </c>
      <c r="C18" s="96" t="s">
        <v>40</v>
      </c>
      <c r="D18" s="96" t="s">
        <v>41</v>
      </c>
      <c r="E18" s="119"/>
      <c r="F18" s="102" t="s">
        <v>42</v>
      </c>
      <c r="G18" s="102"/>
      <c r="H18" s="102"/>
      <c r="I18" s="102"/>
      <c r="J18" s="102"/>
      <c r="K18" s="102"/>
      <c r="L18" s="119"/>
      <c r="M18" s="102" t="s">
        <v>43</v>
      </c>
      <c r="N18" s="102"/>
      <c r="O18" s="102"/>
      <c r="P18" s="102"/>
      <c r="Q18" s="102"/>
      <c r="R18" s="102"/>
    </row>
    <row r="19" spans="1:18" ht="45" x14ac:dyDescent="0.2">
      <c r="A19" s="96"/>
      <c r="B19" s="96"/>
      <c r="C19" s="96"/>
      <c r="D19" s="96"/>
      <c r="E19" s="119"/>
      <c r="F19" s="14" t="s">
        <v>44</v>
      </c>
      <c r="G19" s="28" t="s">
        <v>45</v>
      </c>
      <c r="H19" s="27" t="s">
        <v>46</v>
      </c>
      <c r="I19" s="27" t="s">
        <v>47</v>
      </c>
      <c r="J19" s="27" t="s">
        <v>48</v>
      </c>
      <c r="K19" s="13" t="s">
        <v>49</v>
      </c>
      <c r="L19" s="119"/>
      <c r="M19" s="14" t="s">
        <v>44</v>
      </c>
      <c r="N19" s="28" t="s">
        <v>45</v>
      </c>
      <c r="O19" s="27" t="s">
        <v>46</v>
      </c>
      <c r="P19" s="27" t="s">
        <v>47</v>
      </c>
      <c r="Q19" s="27" t="s">
        <v>48</v>
      </c>
      <c r="R19" s="13" t="s">
        <v>49</v>
      </c>
    </row>
    <row r="20" spans="1:18" ht="88.5" customHeight="1" x14ac:dyDescent="0.2">
      <c r="A20" s="11" t="s">
        <v>50</v>
      </c>
      <c r="B20" s="8" t="s">
        <v>51</v>
      </c>
      <c r="C20" s="65" t="s">
        <v>52</v>
      </c>
      <c r="D20" s="11" t="s">
        <v>53</v>
      </c>
      <c r="E20" s="119"/>
      <c r="F20" s="11">
        <v>1</v>
      </c>
      <c r="G20" s="44"/>
      <c r="H20" s="45"/>
      <c r="I20" s="45"/>
      <c r="J20" s="45"/>
      <c r="K20" s="45"/>
      <c r="L20" s="119"/>
      <c r="M20" s="9">
        <v>1</v>
      </c>
      <c r="N20" s="47"/>
      <c r="O20" s="47"/>
      <c r="P20" s="47"/>
      <c r="Q20" s="47"/>
      <c r="R20" s="47"/>
    </row>
    <row r="21" spans="1:18" ht="82.5" customHeight="1" x14ac:dyDescent="0.2">
      <c r="A21" s="11" t="s">
        <v>54</v>
      </c>
      <c r="B21" s="8" t="s">
        <v>55</v>
      </c>
      <c r="C21" s="65" t="s">
        <v>52</v>
      </c>
      <c r="D21" s="11" t="s">
        <v>53</v>
      </c>
      <c r="E21" s="119"/>
      <c r="F21" s="11">
        <v>1</v>
      </c>
      <c r="G21" s="46"/>
      <c r="H21" s="47"/>
      <c r="I21" s="47"/>
      <c r="J21" s="47"/>
      <c r="K21" s="47"/>
      <c r="L21" s="119"/>
      <c r="M21" s="11">
        <v>1</v>
      </c>
      <c r="N21" s="47"/>
      <c r="O21" s="47"/>
      <c r="P21" s="47"/>
      <c r="Q21" s="47"/>
      <c r="R21" s="47"/>
    </row>
    <row r="22" spans="1:18" ht="14" x14ac:dyDescent="0.2">
      <c r="A22" s="90" t="s">
        <v>56</v>
      </c>
      <c r="B22" s="90"/>
      <c r="C22" s="90"/>
      <c r="D22" s="90"/>
      <c r="E22" s="119"/>
      <c r="F22" s="50"/>
      <c r="G22" s="29">
        <f t="shared" ref="G22:K22" si="0">SUM(G20:G21)</f>
        <v>0</v>
      </c>
      <c r="H22" s="29">
        <f t="shared" si="0"/>
        <v>0</v>
      </c>
      <c r="I22" s="29">
        <f t="shared" si="0"/>
        <v>0</v>
      </c>
      <c r="J22" s="29">
        <f t="shared" si="0"/>
        <v>0</v>
      </c>
      <c r="K22" s="29">
        <f t="shared" si="0"/>
        <v>0</v>
      </c>
      <c r="L22" s="15"/>
      <c r="M22" s="50"/>
      <c r="N22" s="29">
        <f t="shared" ref="N22:R22" si="1">SUM(N20:N21)</f>
        <v>0</v>
      </c>
      <c r="O22" s="29">
        <f t="shared" si="1"/>
        <v>0</v>
      </c>
      <c r="P22" s="29">
        <f t="shared" si="1"/>
        <v>0</v>
      </c>
      <c r="Q22" s="29">
        <f t="shared" si="1"/>
        <v>0</v>
      </c>
      <c r="R22" s="29">
        <f t="shared" si="1"/>
        <v>0</v>
      </c>
    </row>
    <row r="23" spans="1:18" ht="15" customHeight="1" x14ac:dyDescent="0.2">
      <c r="A23" s="90" t="s">
        <v>57</v>
      </c>
      <c r="B23" s="90"/>
      <c r="C23" s="90"/>
      <c r="D23" s="90"/>
      <c r="E23" s="119"/>
      <c r="F23" s="51"/>
      <c r="G23" s="29">
        <f t="shared" ref="G23:K23" si="2">G22*$F$23</f>
        <v>0</v>
      </c>
      <c r="H23" s="29">
        <f t="shared" si="2"/>
        <v>0</v>
      </c>
      <c r="I23" s="29">
        <f t="shared" si="2"/>
        <v>0</v>
      </c>
      <c r="J23" s="29">
        <f t="shared" si="2"/>
        <v>0</v>
      </c>
      <c r="K23" s="29">
        <f t="shared" si="2"/>
        <v>0</v>
      </c>
      <c r="L23" s="15"/>
      <c r="M23" s="51"/>
      <c r="N23" s="29">
        <f>N22*$M$23</f>
        <v>0</v>
      </c>
      <c r="O23" s="29">
        <f t="shared" ref="O23:R23" si="3">O22*$M$23</f>
        <v>0</v>
      </c>
      <c r="P23" s="29">
        <f t="shared" si="3"/>
        <v>0</v>
      </c>
      <c r="Q23" s="29">
        <f t="shared" si="3"/>
        <v>0</v>
      </c>
      <c r="R23" s="29">
        <f t="shared" si="3"/>
        <v>0</v>
      </c>
    </row>
    <row r="24" spans="1:18" ht="15" customHeight="1" x14ac:dyDescent="0.2">
      <c r="A24" s="90" t="s">
        <v>58</v>
      </c>
      <c r="B24" s="90"/>
      <c r="C24" s="90"/>
      <c r="D24" s="90"/>
      <c r="E24" s="119"/>
      <c r="F24" s="50"/>
      <c r="G24" s="29">
        <f>+G22+G23</f>
        <v>0</v>
      </c>
      <c r="H24" s="29">
        <f t="shared" ref="H24:K24" si="4">+H22+H23</f>
        <v>0</v>
      </c>
      <c r="I24" s="29">
        <f t="shared" si="4"/>
        <v>0</v>
      </c>
      <c r="J24" s="29">
        <f t="shared" si="4"/>
        <v>0</v>
      </c>
      <c r="K24" s="29">
        <f t="shared" si="4"/>
        <v>0</v>
      </c>
      <c r="L24" s="15"/>
      <c r="M24" s="50"/>
      <c r="N24" s="29">
        <f>+N22+N23</f>
        <v>0</v>
      </c>
      <c r="O24" s="29">
        <f t="shared" ref="O24:R24" si="5">+O22+O23</f>
        <v>0</v>
      </c>
      <c r="P24" s="29">
        <f t="shared" si="5"/>
        <v>0</v>
      </c>
      <c r="Q24" s="29">
        <f t="shared" si="5"/>
        <v>0</v>
      </c>
      <c r="R24" s="29">
        <f t="shared" si="5"/>
        <v>0</v>
      </c>
    </row>
    <row r="25" spans="1:18" ht="15" customHeight="1" x14ac:dyDescent="0.2">
      <c r="A25" s="3"/>
      <c r="B25" s="3"/>
      <c r="C25" s="3"/>
      <c r="D25" s="3"/>
      <c r="E25" s="15"/>
      <c r="F25" s="3"/>
      <c r="G25" s="25"/>
      <c r="H25" s="25"/>
      <c r="I25" s="25"/>
      <c r="J25" s="25"/>
      <c r="K25" s="25"/>
      <c r="L25" s="15"/>
      <c r="M25" s="3"/>
      <c r="N25" s="25"/>
      <c r="O25" s="25"/>
      <c r="P25" s="25"/>
      <c r="Q25" s="25"/>
      <c r="R25" s="25"/>
    </row>
    <row r="26" spans="1:18" ht="14" x14ac:dyDescent="0.2"/>
    <row r="27" spans="1:18" ht="14" x14ac:dyDescent="0.2">
      <c r="A27" s="92" t="s">
        <v>59</v>
      </c>
      <c r="B27" s="93"/>
      <c r="C27" s="93"/>
      <c r="D27" s="93"/>
      <c r="E27" s="93"/>
      <c r="F27" s="93"/>
      <c r="G27" s="93"/>
      <c r="H27" s="93"/>
      <c r="I27" s="93"/>
      <c r="J27" s="93"/>
      <c r="K27" s="93"/>
      <c r="L27" s="93"/>
      <c r="M27" s="93"/>
      <c r="N27" s="93"/>
      <c r="O27" s="93"/>
      <c r="P27" s="93"/>
      <c r="Q27" s="93"/>
      <c r="R27" s="93"/>
    </row>
    <row r="28" spans="1:18" ht="14" x14ac:dyDescent="0.2">
      <c r="A28" s="17"/>
    </row>
    <row r="29" spans="1:18" ht="14" x14ac:dyDescent="0.2">
      <c r="A29" s="17"/>
      <c r="F29" s="94" t="s">
        <v>60</v>
      </c>
      <c r="G29" s="94"/>
      <c r="H29" s="94"/>
      <c r="I29" s="94"/>
      <c r="J29" s="94"/>
      <c r="K29" s="94"/>
      <c r="L29" s="94"/>
      <c r="M29" s="94"/>
      <c r="N29" s="94"/>
      <c r="O29" s="94"/>
      <c r="P29" s="94"/>
      <c r="Q29" s="94"/>
      <c r="R29" s="94"/>
    </row>
    <row r="30" spans="1:18" ht="14" x14ac:dyDescent="0.2">
      <c r="A30" s="17"/>
      <c r="F30" s="100" t="s">
        <v>36</v>
      </c>
      <c r="G30" s="100"/>
      <c r="H30" s="100"/>
      <c r="I30" s="100"/>
      <c r="J30" s="100"/>
      <c r="K30" s="100"/>
      <c r="L30" s="125"/>
      <c r="M30" s="100" t="s">
        <v>37</v>
      </c>
      <c r="N30" s="100"/>
      <c r="O30" s="100"/>
      <c r="P30" s="100"/>
      <c r="Q30" s="100"/>
      <c r="R30" s="100"/>
    </row>
    <row r="31" spans="1:18" ht="13" customHeight="1" x14ac:dyDescent="0.2">
      <c r="A31" s="120" t="s">
        <v>38</v>
      </c>
      <c r="B31" s="96" t="s">
        <v>39</v>
      </c>
      <c r="C31" s="96" t="s">
        <v>40</v>
      </c>
      <c r="D31" s="96" t="s">
        <v>41</v>
      </c>
      <c r="E31" s="107"/>
      <c r="F31" s="102" t="s">
        <v>42</v>
      </c>
      <c r="G31" s="102"/>
      <c r="H31" s="102"/>
      <c r="I31" s="102"/>
      <c r="J31" s="102"/>
      <c r="K31" s="102"/>
      <c r="L31" s="125"/>
      <c r="M31" s="102" t="s">
        <v>42</v>
      </c>
      <c r="N31" s="102"/>
      <c r="O31" s="102"/>
      <c r="P31" s="102"/>
      <c r="Q31" s="102"/>
      <c r="R31" s="102"/>
    </row>
    <row r="32" spans="1:18" ht="45" x14ac:dyDescent="0.2">
      <c r="A32" s="120"/>
      <c r="B32" s="96"/>
      <c r="C32" s="96"/>
      <c r="D32" s="96"/>
      <c r="E32" s="107"/>
      <c r="F32" s="14" t="s">
        <v>44</v>
      </c>
      <c r="G32" s="28" t="s">
        <v>45</v>
      </c>
      <c r="H32" s="27" t="s">
        <v>46</v>
      </c>
      <c r="I32" s="27" t="s">
        <v>47</v>
      </c>
      <c r="J32" s="27" t="s">
        <v>48</v>
      </c>
      <c r="K32" s="13" t="s">
        <v>49</v>
      </c>
      <c r="L32" s="125"/>
      <c r="M32" s="14" t="s">
        <v>44</v>
      </c>
      <c r="N32" s="28" t="s">
        <v>45</v>
      </c>
      <c r="O32" s="27" t="s">
        <v>46</v>
      </c>
      <c r="P32" s="27" t="s">
        <v>47</v>
      </c>
      <c r="Q32" s="27" t="s">
        <v>48</v>
      </c>
      <c r="R32" s="13" t="s">
        <v>49</v>
      </c>
    </row>
    <row r="33" spans="1:18" ht="20.25" customHeight="1" x14ac:dyDescent="0.2">
      <c r="A33" s="12" t="s">
        <v>61</v>
      </c>
      <c r="B33" s="8" t="s">
        <v>62</v>
      </c>
      <c r="C33" s="109" t="s">
        <v>63</v>
      </c>
      <c r="D33" s="11" t="s">
        <v>53</v>
      </c>
      <c r="E33" s="107"/>
      <c r="F33" s="11">
        <v>0</v>
      </c>
      <c r="G33" s="23" t="s">
        <v>64</v>
      </c>
      <c r="H33" s="23" t="s">
        <v>64</v>
      </c>
      <c r="I33" s="23" t="s">
        <v>64</v>
      </c>
      <c r="J33" s="23" t="s">
        <v>64</v>
      </c>
      <c r="K33" s="23" t="s">
        <v>64</v>
      </c>
      <c r="L33" s="125"/>
      <c r="M33" s="11">
        <v>1</v>
      </c>
      <c r="N33" s="43"/>
      <c r="O33" s="43"/>
      <c r="P33" s="43"/>
      <c r="Q33" s="43"/>
      <c r="R33" s="43"/>
    </row>
    <row r="34" spans="1:18" ht="20.25" customHeight="1" x14ac:dyDescent="0.2">
      <c r="A34" s="12" t="s">
        <v>65</v>
      </c>
      <c r="B34" s="8" t="s">
        <v>66</v>
      </c>
      <c r="C34" s="110"/>
      <c r="D34" s="11" t="s">
        <v>53</v>
      </c>
      <c r="E34" s="107"/>
      <c r="F34" s="11">
        <v>1</v>
      </c>
      <c r="G34" s="43"/>
      <c r="H34" s="43"/>
      <c r="I34" s="43"/>
      <c r="J34" s="43"/>
      <c r="K34" s="43"/>
      <c r="L34" s="125"/>
      <c r="M34" s="11">
        <v>0</v>
      </c>
      <c r="N34" s="23" t="s">
        <v>64</v>
      </c>
      <c r="O34" s="23" t="s">
        <v>64</v>
      </c>
      <c r="P34" s="23" t="s">
        <v>64</v>
      </c>
      <c r="Q34" s="23" t="s">
        <v>64</v>
      </c>
      <c r="R34" s="23" t="s">
        <v>64</v>
      </c>
    </row>
    <row r="35" spans="1:18" ht="20.25" customHeight="1" x14ac:dyDescent="0.2">
      <c r="A35" s="12" t="s">
        <v>67</v>
      </c>
      <c r="B35" s="8" t="s">
        <v>68</v>
      </c>
      <c r="C35" s="110"/>
      <c r="D35" s="11" t="s">
        <v>53</v>
      </c>
      <c r="E35" s="107"/>
      <c r="F35" s="11">
        <v>1</v>
      </c>
      <c r="G35" s="43"/>
      <c r="H35" s="43"/>
      <c r="I35" s="43"/>
      <c r="J35" s="43"/>
      <c r="K35" s="43"/>
      <c r="L35" s="125"/>
      <c r="M35" s="11">
        <v>0</v>
      </c>
      <c r="N35" s="23" t="s">
        <v>64</v>
      </c>
      <c r="O35" s="23" t="s">
        <v>64</v>
      </c>
      <c r="P35" s="23" t="s">
        <v>64</v>
      </c>
      <c r="Q35" s="23" t="s">
        <v>64</v>
      </c>
      <c r="R35" s="23" t="s">
        <v>64</v>
      </c>
    </row>
    <row r="36" spans="1:18" ht="20.25" customHeight="1" x14ac:dyDescent="0.2">
      <c r="A36" s="12" t="s">
        <v>69</v>
      </c>
      <c r="B36" s="8" t="s">
        <v>70</v>
      </c>
      <c r="C36" s="110"/>
      <c r="D36" s="11" t="s">
        <v>53</v>
      </c>
      <c r="E36" s="107"/>
      <c r="F36" s="11">
        <v>1</v>
      </c>
      <c r="G36" s="43"/>
      <c r="H36" s="43"/>
      <c r="I36" s="43"/>
      <c r="J36" s="43"/>
      <c r="K36" s="43"/>
      <c r="L36" s="125"/>
      <c r="M36" s="11">
        <v>0</v>
      </c>
      <c r="N36" s="23" t="s">
        <v>64</v>
      </c>
      <c r="O36" s="23" t="s">
        <v>64</v>
      </c>
      <c r="P36" s="23" t="s">
        <v>64</v>
      </c>
      <c r="Q36" s="23" t="s">
        <v>64</v>
      </c>
      <c r="R36" s="23" t="s">
        <v>64</v>
      </c>
    </row>
    <row r="37" spans="1:18" ht="20.25" customHeight="1" x14ac:dyDescent="0.2">
      <c r="A37" s="12" t="s">
        <v>71</v>
      </c>
      <c r="B37" s="8" t="s">
        <v>72</v>
      </c>
      <c r="C37" s="110"/>
      <c r="D37" s="11" t="s">
        <v>53</v>
      </c>
      <c r="E37" s="107"/>
      <c r="F37" s="11">
        <v>1</v>
      </c>
      <c r="G37" s="43"/>
      <c r="H37" s="43"/>
      <c r="I37" s="43"/>
      <c r="J37" s="43"/>
      <c r="K37" s="43"/>
      <c r="L37" s="125"/>
      <c r="M37" s="11">
        <v>0</v>
      </c>
      <c r="N37" s="23" t="s">
        <v>64</v>
      </c>
      <c r="O37" s="23" t="s">
        <v>64</v>
      </c>
      <c r="P37" s="23" t="s">
        <v>64</v>
      </c>
      <c r="Q37" s="23" t="s">
        <v>64</v>
      </c>
      <c r="R37" s="23" t="s">
        <v>64</v>
      </c>
    </row>
    <row r="38" spans="1:18" ht="20.25" customHeight="1" x14ac:dyDescent="0.2">
      <c r="A38" s="12" t="s">
        <v>73</v>
      </c>
      <c r="B38" s="41" t="s">
        <v>74</v>
      </c>
      <c r="C38" s="110"/>
      <c r="D38" s="11" t="s">
        <v>53</v>
      </c>
      <c r="E38" s="107"/>
      <c r="F38" s="11">
        <v>1</v>
      </c>
      <c r="G38" s="43"/>
      <c r="H38" s="43"/>
      <c r="I38" s="43"/>
      <c r="J38" s="43"/>
      <c r="K38" s="43"/>
      <c r="L38" s="125"/>
      <c r="M38" s="11">
        <v>0</v>
      </c>
      <c r="N38" s="23" t="s">
        <v>64</v>
      </c>
      <c r="O38" s="23" t="s">
        <v>64</v>
      </c>
      <c r="P38" s="23" t="s">
        <v>64</v>
      </c>
      <c r="Q38" s="23" t="s">
        <v>64</v>
      </c>
      <c r="R38" s="23" t="s">
        <v>64</v>
      </c>
    </row>
    <row r="39" spans="1:18" ht="30" x14ac:dyDescent="0.2">
      <c r="A39" s="12" t="s">
        <v>75</v>
      </c>
      <c r="B39" s="41" t="s">
        <v>76</v>
      </c>
      <c r="C39" s="111"/>
      <c r="D39" s="11" t="s">
        <v>53</v>
      </c>
      <c r="E39" s="107"/>
      <c r="F39" s="11">
        <v>1</v>
      </c>
      <c r="G39" s="43"/>
      <c r="H39" s="43"/>
      <c r="I39" s="43"/>
      <c r="J39" s="43"/>
      <c r="K39" s="43"/>
      <c r="L39" s="125"/>
      <c r="M39" s="11">
        <v>0</v>
      </c>
      <c r="N39" s="23" t="s">
        <v>64</v>
      </c>
      <c r="O39" s="23" t="s">
        <v>64</v>
      </c>
      <c r="P39" s="23" t="s">
        <v>64</v>
      </c>
      <c r="Q39" s="23" t="s">
        <v>64</v>
      </c>
      <c r="R39" s="23" t="s">
        <v>64</v>
      </c>
    </row>
    <row r="40" spans="1:18" ht="60" customHeight="1" x14ac:dyDescent="0.2">
      <c r="A40" s="12" t="s">
        <v>77</v>
      </c>
      <c r="B40" s="8" t="s">
        <v>78</v>
      </c>
      <c r="C40" s="112" t="s">
        <v>79</v>
      </c>
      <c r="D40" s="11" t="s">
        <v>53</v>
      </c>
      <c r="E40" s="107"/>
      <c r="F40" s="11">
        <v>1</v>
      </c>
      <c r="G40" s="43"/>
      <c r="H40" s="43"/>
      <c r="I40" s="43"/>
      <c r="J40" s="43"/>
      <c r="K40" s="43"/>
      <c r="L40" s="125"/>
      <c r="M40" s="11">
        <v>1</v>
      </c>
      <c r="N40" s="43"/>
      <c r="O40" s="43"/>
      <c r="P40" s="43"/>
      <c r="Q40" s="43"/>
      <c r="R40" s="43"/>
    </row>
    <row r="41" spans="1:18" ht="60" customHeight="1" x14ac:dyDescent="0.2">
      <c r="A41" s="12" t="s">
        <v>80</v>
      </c>
      <c r="B41" s="8" t="s">
        <v>81</v>
      </c>
      <c r="C41" s="113"/>
      <c r="D41" s="11" t="s">
        <v>53</v>
      </c>
      <c r="E41" s="107"/>
      <c r="F41" s="11">
        <v>1</v>
      </c>
      <c r="G41" s="43"/>
      <c r="H41" s="43"/>
      <c r="I41" s="43"/>
      <c r="J41" s="43"/>
      <c r="K41" s="43"/>
      <c r="L41" s="125"/>
      <c r="M41" s="11">
        <v>1</v>
      </c>
      <c r="N41" s="43"/>
      <c r="O41" s="43"/>
      <c r="P41" s="43"/>
      <c r="Q41" s="43"/>
      <c r="R41" s="43"/>
    </row>
    <row r="42" spans="1:18" ht="60" customHeight="1" x14ac:dyDescent="0.2">
      <c r="A42" s="12" t="s">
        <v>82</v>
      </c>
      <c r="B42" s="8" t="s">
        <v>83</v>
      </c>
      <c r="C42" s="112" t="s">
        <v>84</v>
      </c>
      <c r="D42" s="11" t="s">
        <v>53</v>
      </c>
      <c r="E42" s="107"/>
      <c r="F42" s="11">
        <v>1</v>
      </c>
      <c r="G42" s="43"/>
      <c r="H42" s="43"/>
      <c r="I42" s="43"/>
      <c r="J42" s="43"/>
      <c r="K42" s="43"/>
      <c r="L42" s="125"/>
      <c r="M42" s="11">
        <v>1</v>
      </c>
      <c r="N42" s="43"/>
      <c r="O42" s="43"/>
      <c r="P42" s="43"/>
      <c r="Q42" s="43"/>
      <c r="R42" s="43"/>
    </row>
    <row r="43" spans="1:18" ht="60" customHeight="1" x14ac:dyDescent="0.2">
      <c r="A43" s="12" t="s">
        <v>85</v>
      </c>
      <c r="B43" s="8" t="s">
        <v>86</v>
      </c>
      <c r="C43" s="113"/>
      <c r="D43" s="11" t="s">
        <v>53</v>
      </c>
      <c r="E43" s="107"/>
      <c r="F43" s="11">
        <v>1</v>
      </c>
      <c r="G43" s="43"/>
      <c r="H43" s="43"/>
      <c r="I43" s="43"/>
      <c r="J43" s="43"/>
      <c r="K43" s="43"/>
      <c r="L43" s="125"/>
      <c r="M43" s="11">
        <v>1</v>
      </c>
      <c r="N43" s="43"/>
      <c r="O43" s="43"/>
      <c r="P43" s="43"/>
      <c r="Q43" s="43"/>
      <c r="R43" s="43"/>
    </row>
    <row r="44" spans="1:18" ht="159.75" customHeight="1" x14ac:dyDescent="0.2">
      <c r="A44" s="12" t="s">
        <v>87</v>
      </c>
      <c r="B44" s="8" t="s">
        <v>88</v>
      </c>
      <c r="C44" s="65" t="s">
        <v>89</v>
      </c>
      <c r="D44" s="11" t="s">
        <v>53</v>
      </c>
      <c r="E44" s="107"/>
      <c r="F44" s="11">
        <v>1</v>
      </c>
      <c r="G44" s="43"/>
      <c r="H44" s="43"/>
      <c r="I44" s="43"/>
      <c r="J44" s="43"/>
      <c r="K44" s="43"/>
      <c r="L44" s="125"/>
      <c r="M44" s="11">
        <v>1</v>
      </c>
      <c r="N44" s="43"/>
      <c r="O44" s="43"/>
      <c r="P44" s="43"/>
      <c r="Q44" s="43"/>
      <c r="R44" s="43"/>
    </row>
    <row r="45" spans="1:18" ht="114" customHeight="1" x14ac:dyDescent="0.2">
      <c r="A45" s="12" t="s">
        <v>90</v>
      </c>
      <c r="B45" s="8" t="s">
        <v>91</v>
      </c>
      <c r="C45" s="64" t="s">
        <v>92</v>
      </c>
      <c r="D45" s="11" t="s">
        <v>53</v>
      </c>
      <c r="E45" s="107"/>
      <c r="F45" s="11">
        <v>1</v>
      </c>
      <c r="G45" s="43"/>
      <c r="H45" s="43"/>
      <c r="I45" s="43"/>
      <c r="J45" s="43"/>
      <c r="K45" s="43"/>
      <c r="L45" s="125"/>
      <c r="M45" s="11">
        <v>1</v>
      </c>
      <c r="N45" s="43"/>
      <c r="O45" s="43"/>
      <c r="P45" s="43"/>
      <c r="Q45" s="43"/>
      <c r="R45" s="43"/>
    </row>
    <row r="46" spans="1:18" ht="114" customHeight="1" x14ac:dyDescent="0.2">
      <c r="A46" s="12" t="s">
        <v>93</v>
      </c>
      <c r="B46" s="8" t="s">
        <v>94</v>
      </c>
      <c r="C46" s="64" t="s">
        <v>95</v>
      </c>
      <c r="D46" s="11" t="s">
        <v>53</v>
      </c>
      <c r="E46" s="107"/>
      <c r="F46" s="11">
        <v>1</v>
      </c>
      <c r="G46" s="43"/>
      <c r="H46" s="43"/>
      <c r="I46" s="43"/>
      <c r="J46" s="43"/>
      <c r="K46" s="43"/>
      <c r="L46" s="125"/>
      <c r="M46" s="11">
        <v>1</v>
      </c>
      <c r="N46" s="43"/>
      <c r="O46" s="43"/>
      <c r="P46" s="43"/>
      <c r="Q46" s="43"/>
      <c r="R46" s="43"/>
    </row>
    <row r="47" spans="1:18" ht="39.75" customHeight="1" x14ac:dyDescent="0.2">
      <c r="A47" s="12" t="s">
        <v>96</v>
      </c>
      <c r="B47" s="8" t="s">
        <v>97</v>
      </c>
      <c r="C47" s="109" t="s">
        <v>98</v>
      </c>
      <c r="D47" s="11" t="s">
        <v>53</v>
      </c>
      <c r="E47" s="107"/>
      <c r="F47" s="11">
        <v>1</v>
      </c>
      <c r="G47" s="43"/>
      <c r="H47" s="43"/>
      <c r="I47" s="43"/>
      <c r="J47" s="43"/>
      <c r="K47" s="43"/>
      <c r="L47" s="125"/>
      <c r="M47" s="11">
        <v>1</v>
      </c>
      <c r="N47" s="43"/>
      <c r="O47" s="43"/>
      <c r="P47" s="43"/>
      <c r="Q47" s="43"/>
      <c r="R47" s="43"/>
    </row>
    <row r="48" spans="1:18" ht="39.75" customHeight="1" x14ac:dyDescent="0.2">
      <c r="A48" s="12" t="s">
        <v>99</v>
      </c>
      <c r="B48" s="8" t="s">
        <v>100</v>
      </c>
      <c r="C48" s="110"/>
      <c r="D48" s="11" t="s">
        <v>53</v>
      </c>
      <c r="E48" s="107"/>
      <c r="F48" s="11">
        <v>1</v>
      </c>
      <c r="G48" s="43"/>
      <c r="H48" s="43"/>
      <c r="I48" s="43"/>
      <c r="J48" s="43"/>
      <c r="K48" s="43"/>
      <c r="L48" s="125"/>
      <c r="M48" s="11">
        <v>1</v>
      </c>
      <c r="N48" s="43"/>
      <c r="O48" s="43"/>
      <c r="P48" s="43"/>
      <c r="Q48" s="43"/>
      <c r="R48" s="43"/>
    </row>
    <row r="49" spans="1:18" ht="39.75" customHeight="1" x14ac:dyDescent="0.2">
      <c r="A49" s="12" t="s">
        <v>101</v>
      </c>
      <c r="B49" s="8" t="s">
        <v>102</v>
      </c>
      <c r="C49" s="111"/>
      <c r="D49" s="11" t="s">
        <v>53</v>
      </c>
      <c r="E49" s="107"/>
      <c r="F49" s="11">
        <v>1</v>
      </c>
      <c r="G49" s="43"/>
      <c r="H49" s="43"/>
      <c r="I49" s="43"/>
      <c r="J49" s="43"/>
      <c r="K49" s="43"/>
      <c r="L49" s="125"/>
      <c r="M49" s="11">
        <v>1</v>
      </c>
      <c r="N49" s="43"/>
      <c r="O49" s="43"/>
      <c r="P49" s="43"/>
      <c r="Q49" s="43"/>
      <c r="R49" s="43"/>
    </row>
    <row r="50" spans="1:18" ht="111.75" customHeight="1" x14ac:dyDescent="0.2">
      <c r="A50" s="12" t="s">
        <v>103</v>
      </c>
      <c r="B50" s="8" t="s">
        <v>104</v>
      </c>
      <c r="C50" s="64" t="s">
        <v>105</v>
      </c>
      <c r="D50" s="11" t="s">
        <v>53</v>
      </c>
      <c r="E50" s="107"/>
      <c r="F50" s="11">
        <v>1</v>
      </c>
      <c r="G50" s="43"/>
      <c r="H50" s="43"/>
      <c r="I50" s="43"/>
      <c r="J50" s="43"/>
      <c r="K50" s="43"/>
      <c r="L50" s="125"/>
      <c r="M50" s="11">
        <v>1</v>
      </c>
      <c r="N50" s="43"/>
      <c r="O50" s="43"/>
      <c r="P50" s="43"/>
      <c r="Q50" s="43"/>
      <c r="R50" s="43"/>
    </row>
    <row r="51" spans="1:18" ht="111.75" customHeight="1" x14ac:dyDescent="0.2">
      <c r="A51" s="12" t="s">
        <v>106</v>
      </c>
      <c r="B51" s="8" t="s">
        <v>107</v>
      </c>
      <c r="C51" s="64" t="s">
        <v>105</v>
      </c>
      <c r="D51" s="11" t="s">
        <v>53</v>
      </c>
      <c r="E51" s="107"/>
      <c r="F51" s="11">
        <v>1</v>
      </c>
      <c r="G51" s="43"/>
      <c r="H51" s="43"/>
      <c r="I51" s="43"/>
      <c r="J51" s="43"/>
      <c r="K51" s="43"/>
      <c r="L51" s="125"/>
      <c r="M51" s="11">
        <v>1</v>
      </c>
      <c r="N51" s="43"/>
      <c r="O51" s="43"/>
      <c r="P51" s="43"/>
      <c r="Q51" s="43"/>
      <c r="R51" s="43"/>
    </row>
    <row r="52" spans="1:18" ht="111" customHeight="1" x14ac:dyDescent="0.2">
      <c r="A52" s="12" t="s">
        <v>108</v>
      </c>
      <c r="B52" s="8" t="s">
        <v>109</v>
      </c>
      <c r="C52" s="64" t="s">
        <v>110</v>
      </c>
      <c r="D52" s="11" t="s">
        <v>53</v>
      </c>
      <c r="E52" s="107"/>
      <c r="F52" s="11">
        <v>1</v>
      </c>
      <c r="G52" s="43"/>
      <c r="H52" s="43"/>
      <c r="I52" s="43"/>
      <c r="J52" s="43"/>
      <c r="K52" s="43"/>
      <c r="L52" s="125"/>
      <c r="M52" s="11">
        <v>1</v>
      </c>
      <c r="N52" s="43"/>
      <c r="O52" s="43"/>
      <c r="P52" s="43"/>
      <c r="Q52" s="43"/>
      <c r="R52" s="43"/>
    </row>
    <row r="53" spans="1:18" ht="90.75" customHeight="1" x14ac:dyDescent="0.2">
      <c r="A53" s="12" t="s">
        <v>111</v>
      </c>
      <c r="B53" s="8" t="s">
        <v>112</v>
      </c>
      <c r="C53" s="42" t="s">
        <v>113</v>
      </c>
      <c r="D53" s="11" t="s">
        <v>53</v>
      </c>
      <c r="E53" s="107"/>
      <c r="F53" s="11">
        <v>1</v>
      </c>
      <c r="G53" s="43"/>
      <c r="H53" s="43"/>
      <c r="I53" s="43"/>
      <c r="J53" s="43"/>
      <c r="K53" s="43"/>
      <c r="L53" s="125"/>
      <c r="M53" s="11">
        <v>1</v>
      </c>
      <c r="N53" s="43"/>
      <c r="O53" s="43"/>
      <c r="P53" s="43"/>
      <c r="Q53" s="43"/>
      <c r="R53" s="43"/>
    </row>
    <row r="54" spans="1:18" ht="109.5" customHeight="1" x14ac:dyDescent="0.2">
      <c r="A54" s="12" t="s">
        <v>114</v>
      </c>
      <c r="B54" s="8" t="s">
        <v>115</v>
      </c>
      <c r="C54" s="42" t="s">
        <v>116</v>
      </c>
      <c r="D54" s="11" t="s">
        <v>53</v>
      </c>
      <c r="E54" s="107"/>
      <c r="F54" s="11">
        <v>1</v>
      </c>
      <c r="G54" s="43"/>
      <c r="H54" s="43"/>
      <c r="I54" s="43"/>
      <c r="J54" s="43"/>
      <c r="K54" s="43"/>
      <c r="L54" s="125"/>
      <c r="M54" s="11">
        <v>1</v>
      </c>
      <c r="N54" s="43"/>
      <c r="O54" s="43"/>
      <c r="P54" s="43"/>
      <c r="Q54" s="43"/>
      <c r="R54" s="43"/>
    </row>
    <row r="55" spans="1:18" ht="110.25" customHeight="1" x14ac:dyDescent="0.2">
      <c r="A55" s="12" t="s">
        <v>117</v>
      </c>
      <c r="B55" s="8" t="s">
        <v>118</v>
      </c>
      <c r="C55" s="64" t="s">
        <v>119</v>
      </c>
      <c r="D55" s="11" t="s">
        <v>53</v>
      </c>
      <c r="E55" s="107"/>
      <c r="F55" s="11">
        <v>1</v>
      </c>
      <c r="G55" s="43"/>
      <c r="H55" s="43"/>
      <c r="I55" s="43"/>
      <c r="J55" s="43"/>
      <c r="K55" s="43"/>
      <c r="L55" s="125"/>
      <c r="M55" s="11">
        <v>1</v>
      </c>
      <c r="N55" s="43"/>
      <c r="O55" s="43"/>
      <c r="P55" s="43"/>
      <c r="Q55" s="43"/>
      <c r="R55" s="43"/>
    </row>
    <row r="56" spans="1:18" ht="14.5" customHeight="1" x14ac:dyDescent="0.2">
      <c r="A56" s="114" t="s">
        <v>120</v>
      </c>
      <c r="B56" s="115"/>
      <c r="C56" s="115"/>
      <c r="D56" s="115"/>
      <c r="E56" s="107"/>
      <c r="F56" s="22"/>
      <c r="G56" s="20">
        <f>SUM(G34:G55)</f>
        <v>0</v>
      </c>
      <c r="H56" s="20">
        <f t="shared" ref="H56:K56" si="6">SUM(H34:H55)</f>
        <v>0</v>
      </c>
      <c r="I56" s="20">
        <f t="shared" si="6"/>
        <v>0</v>
      </c>
      <c r="J56" s="20">
        <f t="shared" si="6"/>
        <v>0</v>
      </c>
      <c r="K56" s="20">
        <f t="shared" si="6"/>
        <v>0</v>
      </c>
      <c r="L56" s="125"/>
      <c r="M56" s="22"/>
      <c r="N56" s="20">
        <f>SUM(N40:N55,N33)</f>
        <v>0</v>
      </c>
      <c r="O56" s="20">
        <f t="shared" ref="O56:R56" si="7">SUM(O40:O55,O33)</f>
        <v>0</v>
      </c>
      <c r="P56" s="20">
        <f t="shared" si="7"/>
        <v>0</v>
      </c>
      <c r="Q56" s="20">
        <f t="shared" si="7"/>
        <v>0</v>
      </c>
      <c r="R56" s="20">
        <f t="shared" si="7"/>
        <v>0</v>
      </c>
    </row>
    <row r="57" spans="1:18" ht="14.5" customHeight="1" x14ac:dyDescent="0.2">
      <c r="A57" s="116" t="s">
        <v>121</v>
      </c>
      <c r="B57" s="117"/>
      <c r="C57" s="117"/>
      <c r="D57" s="117"/>
      <c r="E57" s="107"/>
      <c r="F57" s="52"/>
      <c r="G57" s="16">
        <f>G56*$F$57</f>
        <v>0</v>
      </c>
      <c r="H57" s="16">
        <f t="shared" ref="H57:K57" si="8">H56*$F$57</f>
        <v>0</v>
      </c>
      <c r="I57" s="16">
        <f t="shared" si="8"/>
        <v>0</v>
      </c>
      <c r="J57" s="16">
        <f t="shared" si="8"/>
        <v>0</v>
      </c>
      <c r="K57" s="16">
        <f t="shared" si="8"/>
        <v>0</v>
      </c>
      <c r="L57" s="125"/>
      <c r="M57" s="52"/>
      <c r="N57" s="16">
        <f>N56*$M$57</f>
        <v>0</v>
      </c>
      <c r="O57" s="16">
        <f t="shared" ref="O57:R57" si="9">O56*$M$57</f>
        <v>0</v>
      </c>
      <c r="P57" s="16">
        <f t="shared" si="9"/>
        <v>0</v>
      </c>
      <c r="Q57" s="16">
        <f t="shared" si="9"/>
        <v>0</v>
      </c>
      <c r="R57" s="16">
        <f t="shared" si="9"/>
        <v>0</v>
      </c>
    </row>
    <row r="58" spans="1:18" ht="14.5" customHeight="1" x14ac:dyDescent="0.2">
      <c r="A58" s="116" t="s">
        <v>122</v>
      </c>
      <c r="B58" s="117"/>
      <c r="C58" s="117"/>
      <c r="D58" s="117"/>
      <c r="E58" s="107"/>
      <c r="F58" s="52"/>
      <c r="G58" s="16">
        <f>G56*$F$58</f>
        <v>0</v>
      </c>
      <c r="H58" s="16">
        <f t="shared" ref="H58:K58" si="10">H56*$F$58</f>
        <v>0</v>
      </c>
      <c r="I58" s="16">
        <f t="shared" si="10"/>
        <v>0</v>
      </c>
      <c r="J58" s="16">
        <f t="shared" si="10"/>
        <v>0</v>
      </c>
      <c r="K58" s="16">
        <f t="shared" si="10"/>
        <v>0</v>
      </c>
      <c r="L58" s="125"/>
      <c r="M58" s="52"/>
      <c r="N58" s="16">
        <f>N56*$M$58</f>
        <v>0</v>
      </c>
      <c r="O58" s="16">
        <f t="shared" ref="O58:R58" si="11">O56*$M$58</f>
        <v>0</v>
      </c>
      <c r="P58" s="16">
        <f t="shared" si="11"/>
        <v>0</v>
      </c>
      <c r="Q58" s="16">
        <f t="shared" si="11"/>
        <v>0</v>
      </c>
      <c r="R58" s="16">
        <f t="shared" si="11"/>
        <v>0</v>
      </c>
    </row>
    <row r="59" spans="1:18" ht="14.5" customHeight="1" x14ac:dyDescent="0.2">
      <c r="A59" s="116" t="s">
        <v>123</v>
      </c>
      <c r="B59" s="117"/>
      <c r="C59" s="117"/>
      <c r="D59" s="117"/>
      <c r="E59" s="107"/>
      <c r="F59" s="52"/>
      <c r="G59" s="16">
        <f>G56*$F$59</f>
        <v>0</v>
      </c>
      <c r="H59" s="16">
        <f t="shared" ref="H59:K59" si="12">H56*$F$59</f>
        <v>0</v>
      </c>
      <c r="I59" s="16">
        <f t="shared" si="12"/>
        <v>0</v>
      </c>
      <c r="J59" s="16">
        <f t="shared" si="12"/>
        <v>0</v>
      </c>
      <c r="K59" s="16">
        <f t="shared" si="12"/>
        <v>0</v>
      </c>
      <c r="L59" s="125"/>
      <c r="M59" s="52"/>
      <c r="N59" s="16">
        <f>N56*$M$59</f>
        <v>0</v>
      </c>
      <c r="O59" s="16">
        <f t="shared" ref="O59:R59" si="13">O56*$M$59</f>
        <v>0</v>
      </c>
      <c r="P59" s="16">
        <f t="shared" si="13"/>
        <v>0</v>
      </c>
      <c r="Q59" s="16">
        <f t="shared" si="13"/>
        <v>0</v>
      </c>
      <c r="R59" s="16">
        <f t="shared" si="13"/>
        <v>0</v>
      </c>
    </row>
    <row r="60" spans="1:18" ht="14.5" customHeight="1" x14ac:dyDescent="0.2">
      <c r="A60" s="127" t="s">
        <v>124</v>
      </c>
      <c r="B60" s="128"/>
      <c r="C60" s="128"/>
      <c r="D60" s="128"/>
      <c r="E60" s="107"/>
      <c r="F60" s="53">
        <v>0.19</v>
      </c>
      <c r="G60" s="16">
        <f>G59*$F$60</f>
        <v>0</v>
      </c>
      <c r="H60" s="16">
        <f t="shared" ref="H60:K60" si="14">H59*$F$60</f>
        <v>0</v>
      </c>
      <c r="I60" s="16">
        <f t="shared" si="14"/>
        <v>0</v>
      </c>
      <c r="J60" s="16">
        <f t="shared" si="14"/>
        <v>0</v>
      </c>
      <c r="K60" s="16">
        <f t="shared" si="14"/>
        <v>0</v>
      </c>
      <c r="L60" s="125"/>
      <c r="M60" s="53">
        <v>0.19</v>
      </c>
      <c r="N60" s="16">
        <f>N59*$M$60</f>
        <v>0</v>
      </c>
      <c r="O60" s="16">
        <f t="shared" ref="O60:R60" si="15">O59*$M$60</f>
        <v>0</v>
      </c>
      <c r="P60" s="16">
        <f t="shared" si="15"/>
        <v>0</v>
      </c>
      <c r="Q60" s="16">
        <f t="shared" si="15"/>
        <v>0</v>
      </c>
      <c r="R60" s="16">
        <f t="shared" si="15"/>
        <v>0</v>
      </c>
    </row>
    <row r="61" spans="1:18" ht="30" customHeight="1" x14ac:dyDescent="0.2">
      <c r="A61" s="129" t="s">
        <v>125</v>
      </c>
      <c r="B61" s="129"/>
      <c r="C61" s="129"/>
      <c r="D61" s="129"/>
      <c r="E61" s="108"/>
      <c r="F61" s="30"/>
      <c r="G61" s="29">
        <f>SUM(G56:G60)</f>
        <v>0</v>
      </c>
      <c r="H61" s="29">
        <f t="shared" ref="H61:K61" si="16">SUM(H56:H60)</f>
        <v>0</v>
      </c>
      <c r="I61" s="29">
        <f t="shared" si="16"/>
        <v>0</v>
      </c>
      <c r="J61" s="29">
        <f t="shared" si="16"/>
        <v>0</v>
      </c>
      <c r="K61" s="29">
        <f t="shared" si="16"/>
        <v>0</v>
      </c>
      <c r="L61" s="126"/>
      <c r="M61" s="30"/>
      <c r="N61" s="21">
        <f>SUM(N56:N60)</f>
        <v>0</v>
      </c>
      <c r="O61" s="21">
        <f t="shared" ref="O61:R61" si="17">SUM(O56:O60)</f>
        <v>0</v>
      </c>
      <c r="P61" s="21">
        <f t="shared" si="17"/>
        <v>0</v>
      </c>
      <c r="Q61" s="21">
        <f t="shared" si="17"/>
        <v>0</v>
      </c>
      <c r="R61" s="21">
        <f t="shared" si="17"/>
        <v>0</v>
      </c>
    </row>
    <row r="62" spans="1:18" ht="14.5" customHeight="1" x14ac:dyDescent="0.2">
      <c r="A62" s="18"/>
      <c r="B62" s="18"/>
      <c r="C62" s="18"/>
      <c r="D62" s="18"/>
      <c r="E62" s="3"/>
      <c r="G62" s="19"/>
      <c r="H62" s="19"/>
      <c r="I62" s="19"/>
      <c r="J62" s="19"/>
      <c r="K62" s="19"/>
      <c r="L62" s="15"/>
    </row>
    <row r="63" spans="1:18" ht="14" x14ac:dyDescent="0.2">
      <c r="A63" s="92" t="s">
        <v>126</v>
      </c>
      <c r="B63" s="93"/>
      <c r="C63" s="93"/>
      <c r="D63" s="93"/>
      <c r="E63" s="93"/>
      <c r="F63" s="93"/>
      <c r="G63" s="93"/>
      <c r="H63" s="93"/>
      <c r="I63" s="93"/>
      <c r="J63" s="93"/>
      <c r="K63" s="93"/>
      <c r="L63" s="93"/>
      <c r="M63" s="93"/>
      <c r="N63" s="93"/>
      <c r="O63" s="93"/>
      <c r="P63" s="93"/>
      <c r="Q63" s="93"/>
      <c r="R63" s="93"/>
    </row>
    <row r="64" spans="1:18" ht="14" x14ac:dyDescent="0.2">
      <c r="A64" s="17"/>
    </row>
    <row r="65" spans="1:18" ht="14" x14ac:dyDescent="0.2">
      <c r="A65" s="17"/>
      <c r="F65" s="94" t="s">
        <v>60</v>
      </c>
      <c r="G65" s="94"/>
      <c r="H65" s="94"/>
      <c r="I65" s="94"/>
      <c r="J65" s="94"/>
      <c r="K65" s="94"/>
      <c r="L65" s="94"/>
      <c r="M65" s="94"/>
      <c r="N65" s="94"/>
      <c r="O65" s="94"/>
      <c r="P65" s="94"/>
      <c r="Q65" s="94"/>
      <c r="R65" s="94"/>
    </row>
    <row r="66" spans="1:18" ht="14" x14ac:dyDescent="0.2">
      <c r="A66" s="17"/>
      <c r="E66" s="24"/>
      <c r="F66" s="100" t="s">
        <v>36</v>
      </c>
      <c r="G66" s="100"/>
      <c r="H66" s="100"/>
      <c r="I66" s="100"/>
      <c r="J66" s="100"/>
      <c r="K66" s="100"/>
      <c r="L66" s="118"/>
      <c r="M66" s="100" t="s">
        <v>37</v>
      </c>
      <c r="N66" s="100"/>
      <c r="O66" s="100"/>
      <c r="P66" s="100"/>
      <c r="Q66" s="100"/>
      <c r="R66" s="100"/>
    </row>
    <row r="67" spans="1:18" ht="13" customHeight="1" x14ac:dyDescent="0.2">
      <c r="A67" s="120" t="s">
        <v>38</v>
      </c>
      <c r="B67" s="96" t="s">
        <v>39</v>
      </c>
      <c r="C67" s="96" t="s">
        <v>40</v>
      </c>
      <c r="D67" s="96" t="s">
        <v>41</v>
      </c>
      <c r="E67" s="121"/>
      <c r="F67" s="102" t="s">
        <v>127</v>
      </c>
      <c r="G67" s="102"/>
      <c r="H67" s="102"/>
      <c r="I67" s="102"/>
      <c r="J67" s="102"/>
      <c r="K67" s="102"/>
      <c r="L67" s="119"/>
      <c r="M67" s="102" t="s">
        <v>42</v>
      </c>
      <c r="N67" s="102"/>
      <c r="O67" s="102"/>
      <c r="P67" s="102"/>
      <c r="Q67" s="102"/>
      <c r="R67" s="102"/>
    </row>
    <row r="68" spans="1:18" ht="45" x14ac:dyDescent="0.2">
      <c r="A68" s="120"/>
      <c r="B68" s="96"/>
      <c r="C68" s="96"/>
      <c r="D68" s="96"/>
      <c r="E68" s="121"/>
      <c r="F68" s="14" t="s">
        <v>44</v>
      </c>
      <c r="G68" s="28" t="s">
        <v>45</v>
      </c>
      <c r="H68" s="27" t="s">
        <v>46</v>
      </c>
      <c r="I68" s="27" t="s">
        <v>47</v>
      </c>
      <c r="J68" s="27" t="s">
        <v>48</v>
      </c>
      <c r="K68" s="13" t="s">
        <v>49</v>
      </c>
      <c r="L68" s="119"/>
      <c r="M68" s="14" t="s">
        <v>44</v>
      </c>
      <c r="N68" s="28" t="s">
        <v>45</v>
      </c>
      <c r="O68" s="27" t="s">
        <v>46</v>
      </c>
      <c r="P68" s="27" t="s">
        <v>47</v>
      </c>
      <c r="Q68" s="27" t="s">
        <v>48</v>
      </c>
      <c r="R68" s="13" t="s">
        <v>49</v>
      </c>
    </row>
    <row r="69" spans="1:18" ht="57.5" customHeight="1" x14ac:dyDescent="0.2">
      <c r="A69" s="12" t="s">
        <v>128</v>
      </c>
      <c r="B69" s="6" t="s">
        <v>129</v>
      </c>
      <c r="C69" s="122" t="s">
        <v>130</v>
      </c>
      <c r="D69" s="11" t="s">
        <v>53</v>
      </c>
      <c r="E69" s="121"/>
      <c r="F69" s="11">
        <v>1</v>
      </c>
      <c r="G69" s="47"/>
      <c r="H69" s="47"/>
      <c r="I69" s="47"/>
      <c r="J69" s="47"/>
      <c r="K69" s="47"/>
      <c r="L69" s="119"/>
      <c r="M69" s="11">
        <v>1</v>
      </c>
      <c r="N69" s="47"/>
      <c r="O69" s="47"/>
      <c r="P69" s="47"/>
      <c r="Q69" s="47"/>
      <c r="R69" s="47"/>
    </row>
    <row r="70" spans="1:18" ht="56" customHeight="1" x14ac:dyDescent="0.2">
      <c r="A70" s="12" t="s">
        <v>131</v>
      </c>
      <c r="B70" s="6" t="s">
        <v>132</v>
      </c>
      <c r="C70" s="123"/>
      <c r="D70" s="11" t="s">
        <v>53</v>
      </c>
      <c r="E70" s="121"/>
      <c r="F70" s="11">
        <v>1</v>
      </c>
      <c r="G70" s="47"/>
      <c r="H70" s="47"/>
      <c r="I70" s="47"/>
      <c r="J70" s="47"/>
      <c r="K70" s="47"/>
      <c r="L70" s="119"/>
      <c r="M70" s="11">
        <v>1</v>
      </c>
      <c r="N70" s="47"/>
      <c r="O70" s="47"/>
      <c r="P70" s="47"/>
      <c r="Q70" s="47"/>
      <c r="R70" s="47"/>
    </row>
    <row r="71" spans="1:18" ht="59.5" customHeight="1" x14ac:dyDescent="0.2">
      <c r="A71" s="12" t="s">
        <v>133</v>
      </c>
      <c r="B71" s="6" t="s">
        <v>134</v>
      </c>
      <c r="C71" s="124"/>
      <c r="D71" s="11" t="s">
        <v>53</v>
      </c>
      <c r="E71" s="121"/>
      <c r="F71" s="11">
        <v>1</v>
      </c>
      <c r="G71" s="47"/>
      <c r="H71" s="47"/>
      <c r="I71" s="47"/>
      <c r="J71" s="47"/>
      <c r="K71" s="47"/>
      <c r="L71" s="119"/>
      <c r="M71" s="11">
        <v>1</v>
      </c>
      <c r="N71" s="47"/>
      <c r="O71" s="47"/>
      <c r="P71" s="47"/>
      <c r="Q71" s="47"/>
      <c r="R71" s="47"/>
    </row>
    <row r="72" spans="1:18" ht="14" x14ac:dyDescent="0.2">
      <c r="A72" s="90" t="s">
        <v>56</v>
      </c>
      <c r="B72" s="90"/>
      <c r="C72" s="90"/>
      <c r="D72" s="90"/>
      <c r="E72" s="121"/>
      <c r="F72" s="50"/>
      <c r="G72" s="29">
        <f>SUM(G69:G71)</f>
        <v>0</v>
      </c>
      <c r="H72" s="29">
        <f t="shared" ref="H72:K72" si="18">SUM(H69:H71)</f>
        <v>0</v>
      </c>
      <c r="I72" s="29">
        <f t="shared" si="18"/>
        <v>0</v>
      </c>
      <c r="J72" s="29">
        <f t="shared" si="18"/>
        <v>0</v>
      </c>
      <c r="K72" s="29">
        <f t="shared" si="18"/>
        <v>0</v>
      </c>
      <c r="L72" s="119"/>
      <c r="M72" s="50"/>
      <c r="N72" s="29">
        <f>SUM(N69:N71)</f>
        <v>0</v>
      </c>
      <c r="O72" s="29">
        <f t="shared" ref="O72:R72" si="19">SUM(O69:O71)</f>
        <v>0</v>
      </c>
      <c r="P72" s="29">
        <f t="shared" si="19"/>
        <v>0</v>
      </c>
      <c r="Q72" s="29">
        <f t="shared" si="19"/>
        <v>0</v>
      </c>
      <c r="R72" s="29">
        <f t="shared" si="19"/>
        <v>0</v>
      </c>
    </row>
    <row r="73" spans="1:18" ht="15" customHeight="1" x14ac:dyDescent="0.2">
      <c r="A73" s="90" t="s">
        <v>57</v>
      </c>
      <c r="B73" s="90"/>
      <c r="C73" s="90"/>
      <c r="D73" s="91"/>
      <c r="E73" s="26"/>
      <c r="F73" s="51"/>
      <c r="G73" s="29">
        <f>G72*$F$73</f>
        <v>0</v>
      </c>
      <c r="H73" s="29">
        <f t="shared" ref="H73:K73" si="20">H72*$F$73</f>
        <v>0</v>
      </c>
      <c r="I73" s="29">
        <f t="shared" si="20"/>
        <v>0</v>
      </c>
      <c r="J73" s="29">
        <f t="shared" si="20"/>
        <v>0</v>
      </c>
      <c r="K73" s="29">
        <f t="shared" si="20"/>
        <v>0</v>
      </c>
      <c r="L73" s="15"/>
      <c r="M73" s="51"/>
      <c r="N73" s="29">
        <f>N72*$M$73</f>
        <v>0</v>
      </c>
      <c r="O73" s="29">
        <f t="shared" ref="O73:R73" si="21">O72*$M$73</f>
        <v>0</v>
      </c>
      <c r="P73" s="29">
        <f t="shared" si="21"/>
        <v>0</v>
      </c>
      <c r="Q73" s="29">
        <f t="shared" si="21"/>
        <v>0</v>
      </c>
      <c r="R73" s="29">
        <f t="shared" si="21"/>
        <v>0</v>
      </c>
    </row>
    <row r="74" spans="1:18" ht="15" customHeight="1" x14ac:dyDescent="0.2">
      <c r="A74" s="90" t="s">
        <v>135</v>
      </c>
      <c r="B74" s="90"/>
      <c r="C74" s="90"/>
      <c r="D74" s="90"/>
      <c r="E74" s="26"/>
      <c r="F74" s="50"/>
      <c r="G74" s="29">
        <f>SUM(G72:G73)</f>
        <v>0</v>
      </c>
      <c r="H74" s="29">
        <f t="shared" ref="H74:K74" si="22">SUM(H72:H73)</f>
        <v>0</v>
      </c>
      <c r="I74" s="29">
        <f t="shared" si="22"/>
        <v>0</v>
      </c>
      <c r="J74" s="29">
        <f t="shared" si="22"/>
        <v>0</v>
      </c>
      <c r="K74" s="29">
        <f t="shared" si="22"/>
        <v>0</v>
      </c>
      <c r="L74" s="15"/>
      <c r="M74" s="50"/>
      <c r="N74" s="29">
        <f>SUM(N72:N73)</f>
        <v>0</v>
      </c>
      <c r="O74" s="29">
        <f t="shared" ref="O74:R74" si="23">SUM(O72:O73)</f>
        <v>0</v>
      </c>
      <c r="P74" s="29">
        <f t="shared" si="23"/>
        <v>0</v>
      </c>
      <c r="Q74" s="29">
        <f t="shared" si="23"/>
        <v>0</v>
      </c>
      <c r="R74" s="29">
        <f t="shared" si="23"/>
        <v>0</v>
      </c>
    </row>
    <row r="75" spans="1:18" ht="14" x14ac:dyDescent="0.2"/>
    <row r="76" spans="1:18" ht="14" x14ac:dyDescent="0.2">
      <c r="A76" s="92" t="s">
        <v>136</v>
      </c>
      <c r="B76" s="93"/>
      <c r="C76" s="93"/>
      <c r="D76" s="93"/>
      <c r="E76" s="93"/>
      <c r="F76" s="93"/>
      <c r="G76" s="93"/>
      <c r="H76" s="93"/>
      <c r="I76" s="93"/>
      <c r="J76" s="93"/>
      <c r="K76" s="93"/>
      <c r="L76" s="93"/>
      <c r="M76" s="93"/>
      <c r="N76" s="93"/>
      <c r="O76" s="93"/>
      <c r="P76" s="93"/>
      <c r="Q76" s="93"/>
      <c r="R76" s="93"/>
    </row>
    <row r="77" spans="1:18" ht="14" x14ac:dyDescent="0.2">
      <c r="A77" s="17"/>
    </row>
    <row r="78" spans="1:18" ht="14" x14ac:dyDescent="0.2">
      <c r="A78" s="17"/>
      <c r="F78" s="2"/>
      <c r="G78" s="94" t="s">
        <v>60</v>
      </c>
      <c r="H78" s="94"/>
      <c r="I78" s="94"/>
      <c r="J78" s="94"/>
      <c r="K78" s="94"/>
      <c r="L78" s="95"/>
      <c r="M78" s="95"/>
      <c r="N78" s="94"/>
      <c r="O78" s="94"/>
      <c r="P78" s="94"/>
      <c r="Q78" s="94"/>
      <c r="R78" s="94"/>
    </row>
    <row r="79" spans="1:18" ht="14.5" customHeight="1" x14ac:dyDescent="0.2">
      <c r="A79" s="96" t="s">
        <v>137</v>
      </c>
      <c r="B79" s="96"/>
      <c r="C79" s="96"/>
      <c r="D79" s="96"/>
      <c r="E79" s="97"/>
      <c r="F79" s="97"/>
      <c r="G79" s="99" t="s">
        <v>36</v>
      </c>
      <c r="H79" s="100"/>
      <c r="I79" s="100"/>
      <c r="J79" s="100"/>
      <c r="K79" s="100"/>
      <c r="L79" s="97"/>
      <c r="M79" s="97"/>
      <c r="N79" s="99" t="s">
        <v>37</v>
      </c>
      <c r="O79" s="100"/>
      <c r="P79" s="100"/>
      <c r="Q79" s="100"/>
      <c r="R79" s="100"/>
    </row>
    <row r="80" spans="1:18" ht="14" x14ac:dyDescent="0.2">
      <c r="A80" s="96"/>
      <c r="B80" s="96"/>
      <c r="C80" s="96"/>
      <c r="D80" s="96"/>
      <c r="E80" s="97"/>
      <c r="F80" s="97"/>
      <c r="G80" s="101" t="s">
        <v>42</v>
      </c>
      <c r="H80" s="102"/>
      <c r="I80" s="102"/>
      <c r="J80" s="102"/>
      <c r="K80" s="102"/>
      <c r="L80" s="97"/>
      <c r="M80" s="97"/>
      <c r="N80" s="101" t="s">
        <v>42</v>
      </c>
      <c r="O80" s="102"/>
      <c r="P80" s="102"/>
      <c r="Q80" s="102"/>
      <c r="R80" s="102"/>
    </row>
    <row r="81" spans="1:18" ht="45" x14ac:dyDescent="0.2">
      <c r="A81" s="96"/>
      <c r="B81" s="96"/>
      <c r="C81" s="96"/>
      <c r="D81" s="96"/>
      <c r="E81" s="97"/>
      <c r="F81" s="97"/>
      <c r="G81" s="28" t="s">
        <v>45</v>
      </c>
      <c r="H81" s="27" t="s">
        <v>46</v>
      </c>
      <c r="I81" s="27" t="s">
        <v>47</v>
      </c>
      <c r="J81" s="27" t="s">
        <v>48</v>
      </c>
      <c r="K81" s="13" t="s">
        <v>49</v>
      </c>
      <c r="L81" s="97"/>
      <c r="M81" s="97"/>
      <c r="N81" s="28" t="s">
        <v>45</v>
      </c>
      <c r="O81" s="27" t="s">
        <v>46</v>
      </c>
      <c r="P81" s="27" t="s">
        <v>47</v>
      </c>
      <c r="Q81" s="27" t="s">
        <v>48</v>
      </c>
      <c r="R81" s="13" t="s">
        <v>49</v>
      </c>
    </row>
    <row r="82" spans="1:18" ht="14" x14ac:dyDescent="0.2">
      <c r="A82" s="103" t="s">
        <v>138</v>
      </c>
      <c r="B82" s="103"/>
      <c r="C82" s="103"/>
      <c r="D82" s="103"/>
      <c r="E82" s="97"/>
      <c r="F82" s="97"/>
      <c r="G82" s="31">
        <f>G22</f>
        <v>0</v>
      </c>
      <c r="H82" s="31">
        <f t="shared" ref="H82:K82" si="24">H22</f>
        <v>0</v>
      </c>
      <c r="I82" s="31">
        <f t="shared" si="24"/>
        <v>0</v>
      </c>
      <c r="J82" s="31">
        <f t="shared" si="24"/>
        <v>0</v>
      </c>
      <c r="K82" s="31">
        <f t="shared" si="24"/>
        <v>0</v>
      </c>
      <c r="L82" s="97"/>
      <c r="M82" s="97"/>
      <c r="N82" s="31">
        <f t="shared" ref="N82:R82" si="25">N22</f>
        <v>0</v>
      </c>
      <c r="O82" s="31">
        <f t="shared" si="25"/>
        <v>0</v>
      </c>
      <c r="P82" s="31">
        <f t="shared" si="25"/>
        <v>0</v>
      </c>
      <c r="Q82" s="31">
        <f t="shared" si="25"/>
        <v>0</v>
      </c>
      <c r="R82" s="31">
        <f t="shared" si="25"/>
        <v>0</v>
      </c>
    </row>
    <row r="83" spans="1:18" ht="14" x14ac:dyDescent="0.2">
      <c r="A83" s="103" t="s">
        <v>139</v>
      </c>
      <c r="B83" s="103"/>
      <c r="C83" s="103"/>
      <c r="D83" s="103"/>
      <c r="E83" s="97"/>
      <c r="F83" s="97"/>
      <c r="G83" s="31">
        <f>G56+G57+G58+G59</f>
        <v>0</v>
      </c>
      <c r="H83" s="31">
        <f t="shared" ref="H83:K83" si="26">H56+H57+H58+H59</f>
        <v>0</v>
      </c>
      <c r="I83" s="31">
        <f t="shared" si="26"/>
        <v>0</v>
      </c>
      <c r="J83" s="31">
        <f t="shared" si="26"/>
        <v>0</v>
      </c>
      <c r="K83" s="31">
        <f t="shared" si="26"/>
        <v>0</v>
      </c>
      <c r="L83" s="97"/>
      <c r="M83" s="97"/>
      <c r="N83" s="31">
        <f t="shared" ref="N83:R83" si="27">N56+N57+N58+N59</f>
        <v>0</v>
      </c>
      <c r="O83" s="31">
        <f t="shared" si="27"/>
        <v>0</v>
      </c>
      <c r="P83" s="31">
        <f t="shared" si="27"/>
        <v>0</v>
      </c>
      <c r="Q83" s="31">
        <f t="shared" si="27"/>
        <v>0</v>
      </c>
      <c r="R83" s="31">
        <f t="shared" si="27"/>
        <v>0</v>
      </c>
    </row>
    <row r="84" spans="1:18" ht="14" x14ac:dyDescent="0.2">
      <c r="A84" s="103" t="s">
        <v>140</v>
      </c>
      <c r="B84" s="103"/>
      <c r="C84" s="103"/>
      <c r="D84" s="103"/>
      <c r="E84" s="97"/>
      <c r="F84" s="97"/>
      <c r="G84" s="31">
        <f>G72</f>
        <v>0</v>
      </c>
      <c r="H84" s="31">
        <f t="shared" ref="H84:K84" si="28">H72</f>
        <v>0</v>
      </c>
      <c r="I84" s="31">
        <f t="shared" si="28"/>
        <v>0</v>
      </c>
      <c r="J84" s="31">
        <f t="shared" si="28"/>
        <v>0</v>
      </c>
      <c r="K84" s="31">
        <f t="shared" si="28"/>
        <v>0</v>
      </c>
      <c r="L84" s="97"/>
      <c r="M84" s="97"/>
      <c r="N84" s="31">
        <f t="shared" ref="N84:R84" si="29">N72</f>
        <v>0</v>
      </c>
      <c r="O84" s="31">
        <f t="shared" si="29"/>
        <v>0</v>
      </c>
      <c r="P84" s="31">
        <f t="shared" si="29"/>
        <v>0</v>
      </c>
      <c r="Q84" s="31">
        <f t="shared" si="29"/>
        <v>0</v>
      </c>
      <c r="R84" s="31">
        <f t="shared" si="29"/>
        <v>0</v>
      </c>
    </row>
    <row r="85" spans="1:18" ht="12.75" customHeight="1" x14ac:dyDescent="0.2">
      <c r="A85" s="104" t="s">
        <v>141</v>
      </c>
      <c r="B85" s="105"/>
      <c r="C85" s="105"/>
      <c r="D85" s="106"/>
      <c r="E85" s="97"/>
      <c r="F85" s="97"/>
      <c r="G85" s="31">
        <f>+G23+G60+G73</f>
        <v>0</v>
      </c>
      <c r="H85" s="31">
        <f>+H23+H60+H73</f>
        <v>0</v>
      </c>
      <c r="I85" s="31">
        <f>+I23+I60+I73</f>
        <v>0</v>
      </c>
      <c r="J85" s="31">
        <f>+J23+J60+J73</f>
        <v>0</v>
      </c>
      <c r="K85" s="31">
        <f>+K23+K60+K73</f>
        <v>0</v>
      </c>
      <c r="L85" s="97"/>
      <c r="M85" s="97"/>
      <c r="N85" s="31">
        <f>+N23+N60+N73</f>
        <v>0</v>
      </c>
      <c r="O85" s="31">
        <f>+O23+O60+O73</f>
        <v>0</v>
      </c>
      <c r="P85" s="31">
        <f>+P23+P60+P73</f>
        <v>0</v>
      </c>
      <c r="Q85" s="31">
        <f>+Q23+Q60+Q73</f>
        <v>0</v>
      </c>
      <c r="R85" s="31">
        <f>+R23+R60+R73</f>
        <v>0</v>
      </c>
    </row>
    <row r="86" spans="1:18" ht="14" x14ac:dyDescent="0.2">
      <c r="A86" s="88" t="s">
        <v>142</v>
      </c>
      <c r="B86" s="89"/>
      <c r="C86" s="89"/>
      <c r="D86" s="48">
        <f>B12</f>
        <v>3</v>
      </c>
      <c r="E86" s="98"/>
      <c r="F86" s="97"/>
      <c r="G86" s="32">
        <f>SUM(G82:G85)</f>
        <v>0</v>
      </c>
      <c r="H86" s="32">
        <f t="shared" ref="H86:K86" si="30">SUM(H82:H85)</f>
        <v>0</v>
      </c>
      <c r="I86" s="32">
        <f t="shared" si="30"/>
        <v>0</v>
      </c>
      <c r="J86" s="32">
        <f t="shared" si="30"/>
        <v>0</v>
      </c>
      <c r="K86" s="32">
        <f t="shared" si="30"/>
        <v>0</v>
      </c>
      <c r="L86" s="97"/>
      <c r="M86" s="97"/>
      <c r="N86" s="32">
        <f t="shared" ref="N86:R86" si="31">SUM(N82:N85)</f>
        <v>0</v>
      </c>
      <c r="O86" s="32">
        <f t="shared" si="31"/>
        <v>0</v>
      </c>
      <c r="P86" s="32">
        <f t="shared" si="31"/>
        <v>0</v>
      </c>
      <c r="Q86" s="32">
        <f t="shared" si="31"/>
        <v>0</v>
      </c>
      <c r="R86" s="32">
        <f t="shared" si="31"/>
        <v>0</v>
      </c>
    </row>
    <row r="87" spans="1:18" ht="14" x14ac:dyDescent="0.2">
      <c r="E87" s="2"/>
    </row>
  </sheetData>
  <sheetProtection selectLockedCells="1" selectUnlockedCells="1"/>
  <mergeCells count="77">
    <mergeCell ref="A84:D84"/>
    <mergeCell ref="A85:D85"/>
    <mergeCell ref="A86:C86"/>
    <mergeCell ref="G78:R78"/>
    <mergeCell ref="A79:D81"/>
    <mergeCell ref="E79:F86"/>
    <mergeCell ref="G79:K79"/>
    <mergeCell ref="L79:M86"/>
    <mergeCell ref="N79:R79"/>
    <mergeCell ref="G80:K80"/>
    <mergeCell ref="N80:R80"/>
    <mergeCell ref="A82:D82"/>
    <mergeCell ref="A83:D83"/>
    <mergeCell ref="A76:R76"/>
    <mergeCell ref="F65:R65"/>
    <mergeCell ref="F66:K66"/>
    <mergeCell ref="L66:L72"/>
    <mergeCell ref="M66:R66"/>
    <mergeCell ref="A67:A68"/>
    <mergeCell ref="B67:B68"/>
    <mergeCell ref="C67:C68"/>
    <mergeCell ref="D67:D68"/>
    <mergeCell ref="E67:E72"/>
    <mergeCell ref="F67:K67"/>
    <mergeCell ref="M67:R67"/>
    <mergeCell ref="C69:C71"/>
    <mergeCell ref="A72:D72"/>
    <mergeCell ref="A73:D73"/>
    <mergeCell ref="A74:D74"/>
    <mergeCell ref="A63:R63"/>
    <mergeCell ref="C31:C32"/>
    <mergeCell ref="D31:D32"/>
    <mergeCell ref="E31:E61"/>
    <mergeCell ref="F31:K31"/>
    <mergeCell ref="M31:R31"/>
    <mergeCell ref="C33:C39"/>
    <mergeCell ref="C40:C41"/>
    <mergeCell ref="C42:C43"/>
    <mergeCell ref="C47:C49"/>
    <mergeCell ref="A56:D56"/>
    <mergeCell ref="A57:D57"/>
    <mergeCell ref="A58:D58"/>
    <mergeCell ref="A59:D59"/>
    <mergeCell ref="A60:D60"/>
    <mergeCell ref="A61:D61"/>
    <mergeCell ref="A22:D22"/>
    <mergeCell ref="A23:D23"/>
    <mergeCell ref="A24:D24"/>
    <mergeCell ref="A27:R27"/>
    <mergeCell ref="F29:R29"/>
    <mergeCell ref="F30:K30"/>
    <mergeCell ref="L30:L61"/>
    <mergeCell ref="M30:R30"/>
    <mergeCell ref="A31:A32"/>
    <mergeCell ref="B31:B32"/>
    <mergeCell ref="M18:R18"/>
    <mergeCell ref="A10:C10"/>
    <mergeCell ref="D10:I10"/>
    <mergeCell ref="C12:D12"/>
    <mergeCell ref="E12:I12"/>
    <mergeCell ref="A14:R14"/>
    <mergeCell ref="E16:E24"/>
    <mergeCell ref="F16:R16"/>
    <mergeCell ref="F17:K17"/>
    <mergeCell ref="L17:L21"/>
    <mergeCell ref="M17:R17"/>
    <mergeCell ref="A18:A19"/>
    <mergeCell ref="B18:B19"/>
    <mergeCell ref="C18:C19"/>
    <mergeCell ref="D18:D19"/>
    <mergeCell ref="F18:K18"/>
    <mergeCell ref="A1:I5"/>
    <mergeCell ref="A7:I7"/>
    <mergeCell ref="A8:C8"/>
    <mergeCell ref="D8:I8"/>
    <mergeCell ref="A9:C9"/>
    <mergeCell ref="D9:I9"/>
  </mergeCells>
  <dataValidations count="2">
    <dataValidation type="date" operator="greaterThanOrEqual" allowBlank="1" showInputMessage="1" showErrorMessage="1" sqref="D8:I8" xr:uid="{7E6B881E-85E8-4BD2-8F02-C83FDBD27448}">
      <formula1>TODAY()</formula1>
    </dataValidation>
    <dataValidation operator="greaterThanOrEqual" allowBlank="1" showInputMessage="1" showErrorMessage="1" sqref="D10:I10" xr:uid="{9B5FEFEF-AD7B-4EF1-9A8B-31BE04AB6C85}"/>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B06DF-B82D-4903-9942-086AC30C4770}">
  <dimension ref="A1:R87"/>
  <sheetViews>
    <sheetView showGridLines="0" zoomScale="70" zoomScaleNormal="70" workbookViewId="0">
      <selection activeCell="C20" sqref="C20"/>
    </sheetView>
  </sheetViews>
  <sheetFormatPr baseColWidth="10" defaultColWidth="11.5" defaultRowHeight="12.75" customHeight="1" x14ac:dyDescent="0.2"/>
  <cols>
    <col min="1" max="1" width="11.5" style="1"/>
    <col min="2" max="2" width="33.83203125" style="1" customWidth="1"/>
    <col min="3" max="3" width="43.5" style="1" bestFit="1" customWidth="1"/>
    <col min="4" max="4" width="7.83203125" style="1" customWidth="1"/>
    <col min="5" max="5" width="5.6640625" style="1" customWidth="1"/>
    <col min="6" max="6" width="6.83203125" style="1" customWidth="1"/>
    <col min="7" max="11" width="17.83203125" style="1" customWidth="1"/>
    <col min="12" max="12" width="8" style="1" customWidth="1"/>
    <col min="13" max="13" width="8.33203125" style="1" customWidth="1"/>
    <col min="14" max="18" width="17.83203125" style="1" customWidth="1"/>
    <col min="19" max="16381" width="9.1640625" style="1"/>
    <col min="16382" max="16382" width="11.5" style="1" bestFit="1" customWidth="1"/>
    <col min="16383" max="16384" width="11.5" style="1"/>
  </cols>
  <sheetData>
    <row r="1" spans="1:18" ht="14" customHeight="1" x14ac:dyDescent="0.2">
      <c r="A1" s="141" t="str">
        <f>Instrucciones!B1</f>
        <v>Fondo de Energías No Convencionales y Gestión Eficiente de la Energía - FENOGE
Anexo 04- Formato de cotización</v>
      </c>
      <c r="B1" s="142"/>
      <c r="C1" s="142"/>
      <c r="D1" s="142"/>
      <c r="E1" s="142"/>
      <c r="F1" s="142"/>
      <c r="G1" s="142"/>
      <c r="H1" s="142"/>
      <c r="I1" s="143"/>
    </row>
    <row r="2" spans="1:18" ht="14" x14ac:dyDescent="0.2">
      <c r="A2" s="144"/>
      <c r="B2" s="145"/>
      <c r="C2" s="145"/>
      <c r="D2" s="145"/>
      <c r="E2" s="145"/>
      <c r="F2" s="145"/>
      <c r="G2" s="145"/>
      <c r="H2" s="145"/>
      <c r="I2" s="146"/>
    </row>
    <row r="3" spans="1:18" ht="14" x14ac:dyDescent="0.2">
      <c r="A3" s="144"/>
      <c r="B3" s="145"/>
      <c r="C3" s="145"/>
      <c r="D3" s="145"/>
      <c r="E3" s="145"/>
      <c r="F3" s="145"/>
      <c r="G3" s="145"/>
      <c r="H3" s="145"/>
      <c r="I3" s="146"/>
    </row>
    <row r="4" spans="1:18" ht="14" x14ac:dyDescent="0.2">
      <c r="A4" s="144"/>
      <c r="B4" s="145"/>
      <c r="C4" s="145"/>
      <c r="D4" s="145"/>
      <c r="E4" s="145"/>
      <c r="F4" s="145"/>
      <c r="G4" s="145"/>
      <c r="H4" s="145"/>
      <c r="I4" s="146"/>
    </row>
    <row r="5" spans="1:18" ht="14" x14ac:dyDescent="0.2">
      <c r="A5" s="147"/>
      <c r="B5" s="148"/>
      <c r="C5" s="148"/>
      <c r="D5" s="148"/>
      <c r="E5" s="148"/>
      <c r="F5" s="148"/>
      <c r="G5" s="148"/>
      <c r="H5" s="148"/>
      <c r="I5" s="149"/>
    </row>
    <row r="6" spans="1:18" ht="14" x14ac:dyDescent="0.2">
      <c r="A6" s="3"/>
      <c r="B6" s="3"/>
      <c r="C6" s="3"/>
      <c r="D6" s="3"/>
      <c r="E6" s="3"/>
    </row>
    <row r="7" spans="1:18" ht="14" x14ac:dyDescent="0.2">
      <c r="A7" s="150" t="s">
        <v>28</v>
      </c>
      <c r="B7" s="151"/>
      <c r="C7" s="151"/>
      <c r="D7" s="151"/>
      <c r="E7" s="151"/>
      <c r="F7" s="151"/>
      <c r="G7" s="151"/>
      <c r="H7" s="151"/>
      <c r="I7" s="152"/>
    </row>
    <row r="8" spans="1:18" ht="14" x14ac:dyDescent="0.2">
      <c r="A8" s="130" t="s">
        <v>29</v>
      </c>
      <c r="B8" s="131"/>
      <c r="C8" s="131"/>
      <c r="D8" s="153"/>
      <c r="E8" s="132"/>
      <c r="F8" s="132"/>
      <c r="G8" s="132"/>
      <c r="H8" s="132"/>
      <c r="I8" s="133"/>
    </row>
    <row r="9" spans="1:18" ht="14" x14ac:dyDescent="0.2">
      <c r="A9" s="130" t="s">
        <v>30</v>
      </c>
      <c r="B9" s="131"/>
      <c r="C9" s="131"/>
      <c r="D9" s="132"/>
      <c r="E9" s="132"/>
      <c r="F9" s="132"/>
      <c r="G9" s="132"/>
      <c r="H9" s="132"/>
      <c r="I9" s="133"/>
    </row>
    <row r="10" spans="1:18" ht="14" x14ac:dyDescent="0.2">
      <c r="A10" s="130" t="s">
        <v>31</v>
      </c>
      <c r="B10" s="131"/>
      <c r="C10" s="131"/>
      <c r="D10" s="132"/>
      <c r="E10" s="132"/>
      <c r="F10" s="132"/>
      <c r="G10" s="132"/>
      <c r="H10" s="132"/>
      <c r="I10" s="133"/>
    </row>
    <row r="11" spans="1:18" ht="14" x14ac:dyDescent="0.2">
      <c r="A11" s="4"/>
      <c r="B11" s="4"/>
      <c r="C11" s="4"/>
      <c r="D11" s="5"/>
      <c r="E11" s="5"/>
      <c r="F11" s="5"/>
      <c r="G11" s="5"/>
      <c r="H11" s="5"/>
      <c r="I11" s="5"/>
    </row>
    <row r="12" spans="1:18" ht="13" customHeight="1" x14ac:dyDescent="0.2">
      <c r="A12" s="40" t="s">
        <v>32</v>
      </c>
      <c r="B12" s="33">
        <v>4</v>
      </c>
      <c r="C12" s="134" t="s">
        <v>33</v>
      </c>
      <c r="D12" s="135"/>
      <c r="E12" s="136" t="str">
        <f>+VLOOKUP(B12,Instrucciones!B12:C22,2,FALSE)</f>
        <v> Nariño, Cauca y Valle del Cauca </v>
      </c>
      <c r="F12" s="136"/>
      <c r="G12" s="136"/>
      <c r="H12" s="136"/>
      <c r="I12" s="137"/>
    </row>
    <row r="13" spans="1:18" ht="14" x14ac:dyDescent="0.2">
      <c r="A13" s="7"/>
      <c r="B13" s="7"/>
      <c r="C13" s="7"/>
      <c r="D13" s="7"/>
      <c r="E13" s="7"/>
      <c r="F13" s="7"/>
      <c r="G13" s="7"/>
      <c r="H13" s="7"/>
      <c r="I13" s="7"/>
    </row>
    <row r="14" spans="1:18" ht="14" x14ac:dyDescent="0.2">
      <c r="A14" s="138" t="s">
        <v>34</v>
      </c>
      <c r="B14" s="139"/>
      <c r="C14" s="139"/>
      <c r="D14" s="139"/>
      <c r="E14" s="139"/>
      <c r="F14" s="139"/>
      <c r="G14" s="139"/>
      <c r="H14" s="139"/>
      <c r="I14" s="139"/>
      <c r="J14" s="139"/>
      <c r="K14" s="139"/>
      <c r="L14" s="139"/>
      <c r="M14" s="139"/>
      <c r="N14" s="139"/>
      <c r="O14" s="139"/>
      <c r="P14" s="139"/>
      <c r="Q14" s="139"/>
      <c r="R14" s="139"/>
    </row>
    <row r="15" spans="1:18" ht="14" x14ac:dyDescent="0.2">
      <c r="A15" s="10"/>
      <c r="B15" s="7"/>
      <c r="C15" s="7"/>
      <c r="D15" s="7"/>
      <c r="E15" s="7"/>
      <c r="F15" s="7"/>
      <c r="G15" s="7"/>
      <c r="H15" s="7"/>
      <c r="I15" s="7"/>
    </row>
    <row r="16" spans="1:18" ht="14.5" customHeight="1" x14ac:dyDescent="0.2">
      <c r="A16" s="17"/>
      <c r="E16" s="119"/>
      <c r="F16" s="140" t="s">
        <v>35</v>
      </c>
      <c r="G16" s="94"/>
      <c r="H16" s="94"/>
      <c r="I16" s="94"/>
      <c r="J16" s="94"/>
      <c r="K16" s="94"/>
      <c r="L16" s="94"/>
      <c r="M16" s="94"/>
      <c r="N16" s="94"/>
      <c r="O16" s="94"/>
      <c r="P16" s="94"/>
      <c r="Q16" s="94"/>
      <c r="R16" s="94"/>
    </row>
    <row r="17" spans="1:18" ht="14.5" customHeight="1" x14ac:dyDescent="0.2">
      <c r="A17" s="17"/>
      <c r="E17" s="119"/>
      <c r="F17" s="99" t="s">
        <v>36</v>
      </c>
      <c r="G17" s="100"/>
      <c r="H17" s="100"/>
      <c r="I17" s="100"/>
      <c r="J17" s="100"/>
      <c r="K17" s="100"/>
      <c r="L17" s="119"/>
      <c r="M17" s="100" t="s">
        <v>37</v>
      </c>
      <c r="N17" s="100"/>
      <c r="O17" s="100"/>
      <c r="P17" s="100"/>
      <c r="Q17" s="100"/>
      <c r="R17" s="100"/>
    </row>
    <row r="18" spans="1:18" ht="14" customHeight="1" x14ac:dyDescent="0.2">
      <c r="A18" s="96" t="s">
        <v>38</v>
      </c>
      <c r="B18" s="96" t="s">
        <v>39</v>
      </c>
      <c r="C18" s="96" t="s">
        <v>40</v>
      </c>
      <c r="D18" s="96" t="s">
        <v>41</v>
      </c>
      <c r="E18" s="119"/>
      <c r="F18" s="102" t="s">
        <v>42</v>
      </c>
      <c r="G18" s="102"/>
      <c r="H18" s="102"/>
      <c r="I18" s="102"/>
      <c r="J18" s="102"/>
      <c r="K18" s="102"/>
      <c r="L18" s="119"/>
      <c r="M18" s="102" t="s">
        <v>43</v>
      </c>
      <c r="N18" s="102"/>
      <c r="O18" s="102"/>
      <c r="P18" s="102"/>
      <c r="Q18" s="102"/>
      <c r="R18" s="102"/>
    </row>
    <row r="19" spans="1:18" ht="45" x14ac:dyDescent="0.2">
      <c r="A19" s="96"/>
      <c r="B19" s="96"/>
      <c r="C19" s="96"/>
      <c r="D19" s="96"/>
      <c r="E19" s="119"/>
      <c r="F19" s="14" t="s">
        <v>44</v>
      </c>
      <c r="G19" s="28" t="s">
        <v>45</v>
      </c>
      <c r="H19" s="27" t="s">
        <v>46</v>
      </c>
      <c r="I19" s="27" t="s">
        <v>47</v>
      </c>
      <c r="J19" s="27" t="s">
        <v>48</v>
      </c>
      <c r="K19" s="13" t="s">
        <v>49</v>
      </c>
      <c r="L19" s="119"/>
      <c r="M19" s="14" t="s">
        <v>44</v>
      </c>
      <c r="N19" s="28" t="s">
        <v>45</v>
      </c>
      <c r="O19" s="27" t="s">
        <v>46</v>
      </c>
      <c r="P19" s="27" t="s">
        <v>47</v>
      </c>
      <c r="Q19" s="27" t="s">
        <v>48</v>
      </c>
      <c r="R19" s="13" t="s">
        <v>49</v>
      </c>
    </row>
    <row r="20" spans="1:18" ht="88.5" customHeight="1" x14ac:dyDescent="0.2">
      <c r="A20" s="11" t="s">
        <v>50</v>
      </c>
      <c r="B20" s="8" t="s">
        <v>51</v>
      </c>
      <c r="C20" s="65" t="s">
        <v>52</v>
      </c>
      <c r="D20" s="11" t="s">
        <v>53</v>
      </c>
      <c r="E20" s="119"/>
      <c r="F20" s="11">
        <v>1</v>
      </c>
      <c r="G20" s="44"/>
      <c r="H20" s="45"/>
      <c r="I20" s="45"/>
      <c r="J20" s="45"/>
      <c r="K20" s="45"/>
      <c r="L20" s="119"/>
      <c r="M20" s="9">
        <v>1</v>
      </c>
      <c r="N20" s="47"/>
      <c r="O20" s="47"/>
      <c r="P20" s="47"/>
      <c r="Q20" s="47"/>
      <c r="R20" s="47"/>
    </row>
    <row r="21" spans="1:18" ht="82.5" customHeight="1" x14ac:dyDescent="0.2">
      <c r="A21" s="11" t="s">
        <v>54</v>
      </c>
      <c r="B21" s="8" t="s">
        <v>55</v>
      </c>
      <c r="C21" s="65" t="s">
        <v>52</v>
      </c>
      <c r="D21" s="11" t="s">
        <v>53</v>
      </c>
      <c r="E21" s="119"/>
      <c r="F21" s="11">
        <v>1</v>
      </c>
      <c r="G21" s="46"/>
      <c r="H21" s="47"/>
      <c r="I21" s="47"/>
      <c r="J21" s="47"/>
      <c r="K21" s="47"/>
      <c r="L21" s="119"/>
      <c r="M21" s="11">
        <v>1</v>
      </c>
      <c r="N21" s="47"/>
      <c r="O21" s="47"/>
      <c r="P21" s="47"/>
      <c r="Q21" s="47"/>
      <c r="R21" s="47"/>
    </row>
    <row r="22" spans="1:18" ht="14" x14ac:dyDescent="0.2">
      <c r="A22" s="90" t="s">
        <v>56</v>
      </c>
      <c r="B22" s="90"/>
      <c r="C22" s="90"/>
      <c r="D22" s="90"/>
      <c r="E22" s="119"/>
      <c r="F22" s="50"/>
      <c r="G22" s="29">
        <f t="shared" ref="G22:K22" si="0">SUM(G20:G21)</f>
        <v>0</v>
      </c>
      <c r="H22" s="29">
        <f t="shared" si="0"/>
        <v>0</v>
      </c>
      <c r="I22" s="29">
        <f t="shared" si="0"/>
        <v>0</v>
      </c>
      <c r="J22" s="29">
        <f t="shared" si="0"/>
        <v>0</v>
      </c>
      <c r="K22" s="29">
        <f t="shared" si="0"/>
        <v>0</v>
      </c>
      <c r="L22" s="15"/>
      <c r="M22" s="50"/>
      <c r="N22" s="29">
        <f t="shared" ref="N22:R22" si="1">SUM(N20:N21)</f>
        <v>0</v>
      </c>
      <c r="O22" s="29">
        <f t="shared" si="1"/>
        <v>0</v>
      </c>
      <c r="P22" s="29">
        <f t="shared" si="1"/>
        <v>0</v>
      </c>
      <c r="Q22" s="29">
        <f t="shared" si="1"/>
        <v>0</v>
      </c>
      <c r="R22" s="29">
        <f t="shared" si="1"/>
        <v>0</v>
      </c>
    </row>
    <row r="23" spans="1:18" ht="15" customHeight="1" x14ac:dyDescent="0.2">
      <c r="A23" s="90" t="s">
        <v>57</v>
      </c>
      <c r="B23" s="90"/>
      <c r="C23" s="90"/>
      <c r="D23" s="90"/>
      <c r="E23" s="119"/>
      <c r="F23" s="51"/>
      <c r="G23" s="29">
        <f t="shared" ref="G23:K23" si="2">G22*$F$23</f>
        <v>0</v>
      </c>
      <c r="H23" s="29">
        <f t="shared" si="2"/>
        <v>0</v>
      </c>
      <c r="I23" s="29">
        <f t="shared" si="2"/>
        <v>0</v>
      </c>
      <c r="J23" s="29">
        <f t="shared" si="2"/>
        <v>0</v>
      </c>
      <c r="K23" s="29">
        <f t="shared" si="2"/>
        <v>0</v>
      </c>
      <c r="L23" s="15"/>
      <c r="M23" s="51"/>
      <c r="N23" s="29">
        <f>N22*$M$23</f>
        <v>0</v>
      </c>
      <c r="O23" s="29">
        <f t="shared" ref="O23:R23" si="3">O22*$M$23</f>
        <v>0</v>
      </c>
      <c r="P23" s="29">
        <f t="shared" si="3"/>
        <v>0</v>
      </c>
      <c r="Q23" s="29">
        <f t="shared" si="3"/>
        <v>0</v>
      </c>
      <c r="R23" s="29">
        <f t="shared" si="3"/>
        <v>0</v>
      </c>
    </row>
    <row r="24" spans="1:18" ht="15" customHeight="1" x14ac:dyDescent="0.2">
      <c r="A24" s="90" t="s">
        <v>58</v>
      </c>
      <c r="B24" s="90"/>
      <c r="C24" s="90"/>
      <c r="D24" s="90"/>
      <c r="E24" s="119"/>
      <c r="F24" s="50"/>
      <c r="G24" s="29">
        <f>+G22+G23</f>
        <v>0</v>
      </c>
      <c r="H24" s="29">
        <f t="shared" ref="H24:K24" si="4">+H22+H23</f>
        <v>0</v>
      </c>
      <c r="I24" s="29">
        <f t="shared" si="4"/>
        <v>0</v>
      </c>
      <c r="J24" s="29">
        <f t="shared" si="4"/>
        <v>0</v>
      </c>
      <c r="K24" s="29">
        <f t="shared" si="4"/>
        <v>0</v>
      </c>
      <c r="L24" s="15"/>
      <c r="M24" s="50"/>
      <c r="N24" s="29">
        <f>+N22+N23</f>
        <v>0</v>
      </c>
      <c r="O24" s="29">
        <f t="shared" ref="O24:R24" si="5">+O22+O23</f>
        <v>0</v>
      </c>
      <c r="P24" s="29">
        <f t="shared" si="5"/>
        <v>0</v>
      </c>
      <c r="Q24" s="29">
        <f t="shared" si="5"/>
        <v>0</v>
      </c>
      <c r="R24" s="29">
        <f t="shared" si="5"/>
        <v>0</v>
      </c>
    </row>
    <row r="25" spans="1:18" ht="15" customHeight="1" x14ac:dyDescent="0.2">
      <c r="A25" s="3"/>
      <c r="B25" s="3"/>
      <c r="C25" s="3"/>
      <c r="D25" s="3"/>
      <c r="E25" s="15"/>
      <c r="F25" s="3"/>
      <c r="G25" s="25"/>
      <c r="H25" s="25"/>
      <c r="I25" s="25"/>
      <c r="J25" s="25"/>
      <c r="K25" s="25"/>
      <c r="L25" s="15"/>
      <c r="M25" s="3"/>
      <c r="N25" s="25"/>
      <c r="O25" s="25"/>
      <c r="P25" s="25"/>
      <c r="Q25" s="25"/>
      <c r="R25" s="25"/>
    </row>
    <row r="26" spans="1:18" ht="14" x14ac:dyDescent="0.2"/>
    <row r="27" spans="1:18" ht="14" x14ac:dyDescent="0.2">
      <c r="A27" s="92" t="s">
        <v>59</v>
      </c>
      <c r="B27" s="93"/>
      <c r="C27" s="93"/>
      <c r="D27" s="93"/>
      <c r="E27" s="93"/>
      <c r="F27" s="93"/>
      <c r="G27" s="93"/>
      <c r="H27" s="93"/>
      <c r="I27" s="93"/>
      <c r="J27" s="93"/>
      <c r="K27" s="93"/>
      <c r="L27" s="93"/>
      <c r="M27" s="93"/>
      <c r="N27" s="93"/>
      <c r="O27" s="93"/>
      <c r="P27" s="93"/>
      <c r="Q27" s="93"/>
      <c r="R27" s="93"/>
    </row>
    <row r="28" spans="1:18" ht="14" x14ac:dyDescent="0.2">
      <c r="A28" s="17"/>
    </row>
    <row r="29" spans="1:18" ht="14" x14ac:dyDescent="0.2">
      <c r="A29" s="17"/>
      <c r="F29" s="94" t="s">
        <v>60</v>
      </c>
      <c r="G29" s="94"/>
      <c r="H29" s="94"/>
      <c r="I29" s="94"/>
      <c r="J29" s="94"/>
      <c r="K29" s="94"/>
      <c r="L29" s="94"/>
      <c r="M29" s="94"/>
      <c r="N29" s="94"/>
      <c r="O29" s="94"/>
      <c r="P29" s="94"/>
      <c r="Q29" s="94"/>
      <c r="R29" s="94"/>
    </row>
    <row r="30" spans="1:18" ht="14" x14ac:dyDescent="0.2">
      <c r="A30" s="17"/>
      <c r="F30" s="100" t="s">
        <v>36</v>
      </c>
      <c r="G30" s="100"/>
      <c r="H30" s="100"/>
      <c r="I30" s="100"/>
      <c r="J30" s="100"/>
      <c r="K30" s="100"/>
      <c r="L30" s="125"/>
      <c r="M30" s="100" t="s">
        <v>37</v>
      </c>
      <c r="N30" s="100"/>
      <c r="O30" s="100"/>
      <c r="P30" s="100"/>
      <c r="Q30" s="100"/>
      <c r="R30" s="100"/>
    </row>
    <row r="31" spans="1:18" ht="13" customHeight="1" x14ac:dyDescent="0.2">
      <c r="A31" s="120" t="s">
        <v>38</v>
      </c>
      <c r="B31" s="96" t="s">
        <v>39</v>
      </c>
      <c r="C31" s="96" t="s">
        <v>40</v>
      </c>
      <c r="D31" s="96" t="s">
        <v>41</v>
      </c>
      <c r="E31" s="107"/>
      <c r="F31" s="102" t="s">
        <v>42</v>
      </c>
      <c r="G31" s="102"/>
      <c r="H31" s="102"/>
      <c r="I31" s="102"/>
      <c r="J31" s="102"/>
      <c r="K31" s="102"/>
      <c r="L31" s="125"/>
      <c r="M31" s="102" t="s">
        <v>42</v>
      </c>
      <c r="N31" s="102"/>
      <c r="O31" s="102"/>
      <c r="P31" s="102"/>
      <c r="Q31" s="102"/>
      <c r="R31" s="102"/>
    </row>
    <row r="32" spans="1:18" ht="45" x14ac:dyDescent="0.2">
      <c r="A32" s="120"/>
      <c r="B32" s="96"/>
      <c r="C32" s="96"/>
      <c r="D32" s="96"/>
      <c r="E32" s="107"/>
      <c r="F32" s="14" t="s">
        <v>44</v>
      </c>
      <c r="G32" s="28" t="s">
        <v>45</v>
      </c>
      <c r="H32" s="27" t="s">
        <v>46</v>
      </c>
      <c r="I32" s="27" t="s">
        <v>47</v>
      </c>
      <c r="J32" s="27" t="s">
        <v>48</v>
      </c>
      <c r="K32" s="13" t="s">
        <v>49</v>
      </c>
      <c r="L32" s="125"/>
      <c r="M32" s="14" t="s">
        <v>44</v>
      </c>
      <c r="N32" s="28" t="s">
        <v>45</v>
      </c>
      <c r="O32" s="27" t="s">
        <v>46</v>
      </c>
      <c r="P32" s="27" t="s">
        <v>47</v>
      </c>
      <c r="Q32" s="27" t="s">
        <v>48</v>
      </c>
      <c r="R32" s="13" t="s">
        <v>49</v>
      </c>
    </row>
    <row r="33" spans="1:18" ht="20.25" customHeight="1" x14ac:dyDescent="0.2">
      <c r="A33" s="12" t="s">
        <v>61</v>
      </c>
      <c r="B33" s="8" t="s">
        <v>62</v>
      </c>
      <c r="C33" s="109" t="s">
        <v>63</v>
      </c>
      <c r="D33" s="11" t="s">
        <v>53</v>
      </c>
      <c r="E33" s="107"/>
      <c r="F33" s="11">
        <v>0</v>
      </c>
      <c r="G33" s="23" t="s">
        <v>64</v>
      </c>
      <c r="H33" s="23" t="s">
        <v>64</v>
      </c>
      <c r="I33" s="23" t="s">
        <v>64</v>
      </c>
      <c r="J33" s="23" t="s">
        <v>64</v>
      </c>
      <c r="K33" s="23" t="s">
        <v>64</v>
      </c>
      <c r="L33" s="125"/>
      <c r="M33" s="11">
        <v>1</v>
      </c>
      <c r="N33" s="43"/>
      <c r="O33" s="43"/>
      <c r="P33" s="43"/>
      <c r="Q33" s="43"/>
      <c r="R33" s="43"/>
    </row>
    <row r="34" spans="1:18" ht="20.25" customHeight="1" x14ac:dyDescent="0.2">
      <c r="A34" s="12" t="s">
        <v>65</v>
      </c>
      <c r="B34" s="8" t="s">
        <v>66</v>
      </c>
      <c r="C34" s="110"/>
      <c r="D34" s="11" t="s">
        <v>53</v>
      </c>
      <c r="E34" s="107"/>
      <c r="F34" s="11">
        <v>1</v>
      </c>
      <c r="G34" s="43"/>
      <c r="H34" s="43"/>
      <c r="I34" s="43"/>
      <c r="J34" s="43"/>
      <c r="K34" s="43"/>
      <c r="L34" s="125"/>
      <c r="M34" s="11">
        <v>0</v>
      </c>
      <c r="N34" s="23" t="s">
        <v>64</v>
      </c>
      <c r="O34" s="23" t="s">
        <v>64</v>
      </c>
      <c r="P34" s="23" t="s">
        <v>64</v>
      </c>
      <c r="Q34" s="23" t="s">
        <v>64</v>
      </c>
      <c r="R34" s="23" t="s">
        <v>64</v>
      </c>
    </row>
    <row r="35" spans="1:18" ht="20.25" customHeight="1" x14ac:dyDescent="0.2">
      <c r="A35" s="12" t="s">
        <v>67</v>
      </c>
      <c r="B35" s="8" t="s">
        <v>68</v>
      </c>
      <c r="C35" s="110"/>
      <c r="D35" s="11" t="s">
        <v>53</v>
      </c>
      <c r="E35" s="107"/>
      <c r="F35" s="11">
        <v>1</v>
      </c>
      <c r="G35" s="43"/>
      <c r="H35" s="43"/>
      <c r="I35" s="43"/>
      <c r="J35" s="43"/>
      <c r="K35" s="43"/>
      <c r="L35" s="125"/>
      <c r="M35" s="11">
        <v>0</v>
      </c>
      <c r="N35" s="23" t="s">
        <v>64</v>
      </c>
      <c r="O35" s="23" t="s">
        <v>64</v>
      </c>
      <c r="P35" s="23" t="s">
        <v>64</v>
      </c>
      <c r="Q35" s="23" t="s">
        <v>64</v>
      </c>
      <c r="R35" s="23" t="s">
        <v>64</v>
      </c>
    </row>
    <row r="36" spans="1:18" ht="20.25" customHeight="1" x14ac:dyDescent="0.2">
      <c r="A36" s="12" t="s">
        <v>69</v>
      </c>
      <c r="B36" s="8" t="s">
        <v>70</v>
      </c>
      <c r="C36" s="110"/>
      <c r="D36" s="11" t="s">
        <v>53</v>
      </c>
      <c r="E36" s="107"/>
      <c r="F36" s="11">
        <v>1</v>
      </c>
      <c r="G36" s="43"/>
      <c r="H36" s="43"/>
      <c r="I36" s="43"/>
      <c r="J36" s="43"/>
      <c r="K36" s="43"/>
      <c r="L36" s="125"/>
      <c r="M36" s="11">
        <v>0</v>
      </c>
      <c r="N36" s="23" t="s">
        <v>64</v>
      </c>
      <c r="O36" s="23" t="s">
        <v>64</v>
      </c>
      <c r="P36" s="23" t="s">
        <v>64</v>
      </c>
      <c r="Q36" s="23" t="s">
        <v>64</v>
      </c>
      <c r="R36" s="23" t="s">
        <v>64</v>
      </c>
    </row>
    <row r="37" spans="1:18" ht="20.25" customHeight="1" x14ac:dyDescent="0.2">
      <c r="A37" s="12" t="s">
        <v>71</v>
      </c>
      <c r="B37" s="8" t="s">
        <v>72</v>
      </c>
      <c r="C37" s="110"/>
      <c r="D37" s="11" t="s">
        <v>53</v>
      </c>
      <c r="E37" s="107"/>
      <c r="F37" s="11">
        <v>1</v>
      </c>
      <c r="G37" s="43"/>
      <c r="H37" s="43"/>
      <c r="I37" s="43"/>
      <c r="J37" s="43"/>
      <c r="K37" s="43"/>
      <c r="L37" s="125"/>
      <c r="M37" s="11">
        <v>0</v>
      </c>
      <c r="N37" s="23" t="s">
        <v>64</v>
      </c>
      <c r="O37" s="23" t="s">
        <v>64</v>
      </c>
      <c r="P37" s="23" t="s">
        <v>64</v>
      </c>
      <c r="Q37" s="23" t="s">
        <v>64</v>
      </c>
      <c r="R37" s="23" t="s">
        <v>64</v>
      </c>
    </row>
    <row r="38" spans="1:18" ht="20.25" customHeight="1" x14ac:dyDescent="0.2">
      <c r="A38" s="12" t="s">
        <v>73</v>
      </c>
      <c r="B38" s="41" t="s">
        <v>74</v>
      </c>
      <c r="C38" s="110"/>
      <c r="D38" s="11" t="s">
        <v>53</v>
      </c>
      <c r="E38" s="107"/>
      <c r="F38" s="11">
        <v>1</v>
      </c>
      <c r="G38" s="43"/>
      <c r="H38" s="43"/>
      <c r="I38" s="43"/>
      <c r="J38" s="43"/>
      <c r="K38" s="43"/>
      <c r="L38" s="125"/>
      <c r="M38" s="11">
        <v>0</v>
      </c>
      <c r="N38" s="23" t="s">
        <v>64</v>
      </c>
      <c r="O38" s="23" t="s">
        <v>64</v>
      </c>
      <c r="P38" s="23" t="s">
        <v>64</v>
      </c>
      <c r="Q38" s="23" t="s">
        <v>64</v>
      </c>
      <c r="R38" s="23" t="s">
        <v>64</v>
      </c>
    </row>
    <row r="39" spans="1:18" ht="30" x14ac:dyDescent="0.2">
      <c r="A39" s="12" t="s">
        <v>75</v>
      </c>
      <c r="B39" s="41" t="s">
        <v>76</v>
      </c>
      <c r="C39" s="111"/>
      <c r="D39" s="11" t="s">
        <v>53</v>
      </c>
      <c r="E39" s="107"/>
      <c r="F39" s="11">
        <v>1</v>
      </c>
      <c r="G39" s="43"/>
      <c r="H39" s="43"/>
      <c r="I39" s="43"/>
      <c r="J39" s="43"/>
      <c r="K39" s="43"/>
      <c r="L39" s="125"/>
      <c r="M39" s="11">
        <v>0</v>
      </c>
      <c r="N39" s="23" t="s">
        <v>64</v>
      </c>
      <c r="O39" s="23" t="s">
        <v>64</v>
      </c>
      <c r="P39" s="23" t="s">
        <v>64</v>
      </c>
      <c r="Q39" s="23" t="s">
        <v>64</v>
      </c>
      <c r="R39" s="23" t="s">
        <v>64</v>
      </c>
    </row>
    <row r="40" spans="1:18" ht="60" customHeight="1" x14ac:dyDescent="0.2">
      <c r="A40" s="12" t="s">
        <v>77</v>
      </c>
      <c r="B40" s="8" t="s">
        <v>78</v>
      </c>
      <c r="C40" s="112" t="s">
        <v>79</v>
      </c>
      <c r="D40" s="11" t="s">
        <v>53</v>
      </c>
      <c r="E40" s="107"/>
      <c r="F40" s="11">
        <v>1</v>
      </c>
      <c r="G40" s="43"/>
      <c r="H40" s="43"/>
      <c r="I40" s="43"/>
      <c r="J40" s="43"/>
      <c r="K40" s="43"/>
      <c r="L40" s="125"/>
      <c r="M40" s="11">
        <v>1</v>
      </c>
      <c r="N40" s="43"/>
      <c r="O40" s="43"/>
      <c r="P40" s="43"/>
      <c r="Q40" s="43"/>
      <c r="R40" s="43"/>
    </row>
    <row r="41" spans="1:18" ht="60" customHeight="1" x14ac:dyDescent="0.2">
      <c r="A41" s="12" t="s">
        <v>80</v>
      </c>
      <c r="B41" s="8" t="s">
        <v>81</v>
      </c>
      <c r="C41" s="113"/>
      <c r="D41" s="11" t="s">
        <v>53</v>
      </c>
      <c r="E41" s="107"/>
      <c r="F41" s="11">
        <v>1</v>
      </c>
      <c r="G41" s="43"/>
      <c r="H41" s="43"/>
      <c r="I41" s="43"/>
      <c r="J41" s="43"/>
      <c r="K41" s="43"/>
      <c r="L41" s="125"/>
      <c r="M41" s="11">
        <v>1</v>
      </c>
      <c r="N41" s="43"/>
      <c r="O41" s="43"/>
      <c r="P41" s="43"/>
      <c r="Q41" s="43"/>
      <c r="R41" s="43"/>
    </row>
    <row r="42" spans="1:18" ht="60" customHeight="1" x14ac:dyDescent="0.2">
      <c r="A42" s="12" t="s">
        <v>82</v>
      </c>
      <c r="B42" s="8" t="s">
        <v>83</v>
      </c>
      <c r="C42" s="112" t="s">
        <v>84</v>
      </c>
      <c r="D42" s="11" t="s">
        <v>53</v>
      </c>
      <c r="E42" s="107"/>
      <c r="F42" s="11">
        <v>1</v>
      </c>
      <c r="G42" s="43"/>
      <c r="H42" s="43"/>
      <c r="I42" s="43"/>
      <c r="J42" s="43"/>
      <c r="K42" s="43"/>
      <c r="L42" s="125"/>
      <c r="M42" s="11">
        <v>1</v>
      </c>
      <c r="N42" s="43"/>
      <c r="O42" s="43"/>
      <c r="P42" s="43"/>
      <c r="Q42" s="43"/>
      <c r="R42" s="43"/>
    </row>
    <row r="43" spans="1:18" ht="60" customHeight="1" x14ac:dyDescent="0.2">
      <c r="A43" s="12" t="s">
        <v>85</v>
      </c>
      <c r="B43" s="8" t="s">
        <v>86</v>
      </c>
      <c r="C43" s="113"/>
      <c r="D43" s="11" t="s">
        <v>53</v>
      </c>
      <c r="E43" s="107"/>
      <c r="F43" s="11">
        <v>1</v>
      </c>
      <c r="G43" s="43"/>
      <c r="H43" s="43"/>
      <c r="I43" s="43"/>
      <c r="J43" s="43"/>
      <c r="K43" s="43"/>
      <c r="L43" s="125"/>
      <c r="M43" s="11">
        <v>1</v>
      </c>
      <c r="N43" s="43"/>
      <c r="O43" s="43"/>
      <c r="P43" s="43"/>
      <c r="Q43" s="43"/>
      <c r="R43" s="43"/>
    </row>
    <row r="44" spans="1:18" ht="159.75" customHeight="1" x14ac:dyDescent="0.2">
      <c r="A44" s="12" t="s">
        <v>87</v>
      </c>
      <c r="B44" s="8" t="s">
        <v>88</v>
      </c>
      <c r="C44" s="65" t="s">
        <v>89</v>
      </c>
      <c r="D44" s="11" t="s">
        <v>53</v>
      </c>
      <c r="E44" s="107"/>
      <c r="F44" s="11">
        <v>1</v>
      </c>
      <c r="G44" s="43"/>
      <c r="H44" s="43"/>
      <c r="I44" s="43"/>
      <c r="J44" s="43"/>
      <c r="K44" s="43"/>
      <c r="L44" s="125"/>
      <c r="M44" s="11">
        <v>1</v>
      </c>
      <c r="N44" s="43"/>
      <c r="O44" s="43"/>
      <c r="P44" s="43"/>
      <c r="Q44" s="43"/>
      <c r="R44" s="43"/>
    </row>
    <row r="45" spans="1:18" ht="114" customHeight="1" x14ac:dyDescent="0.2">
      <c r="A45" s="12" t="s">
        <v>90</v>
      </c>
      <c r="B45" s="8" t="s">
        <v>91</v>
      </c>
      <c r="C45" s="64" t="s">
        <v>92</v>
      </c>
      <c r="D45" s="11" t="s">
        <v>53</v>
      </c>
      <c r="E45" s="107"/>
      <c r="F45" s="11">
        <v>1</v>
      </c>
      <c r="G45" s="43"/>
      <c r="H45" s="43"/>
      <c r="I45" s="43"/>
      <c r="J45" s="43"/>
      <c r="K45" s="43"/>
      <c r="L45" s="125"/>
      <c r="M45" s="11">
        <v>1</v>
      </c>
      <c r="N45" s="43"/>
      <c r="O45" s="43"/>
      <c r="P45" s="43"/>
      <c r="Q45" s="43"/>
      <c r="R45" s="43"/>
    </row>
    <row r="46" spans="1:18" ht="114" customHeight="1" x14ac:dyDescent="0.2">
      <c r="A46" s="12" t="s">
        <v>93</v>
      </c>
      <c r="B46" s="8" t="s">
        <v>94</v>
      </c>
      <c r="C46" s="64" t="s">
        <v>95</v>
      </c>
      <c r="D46" s="11" t="s">
        <v>53</v>
      </c>
      <c r="E46" s="107"/>
      <c r="F46" s="11">
        <v>1</v>
      </c>
      <c r="G46" s="43"/>
      <c r="H46" s="43"/>
      <c r="I46" s="43"/>
      <c r="J46" s="43"/>
      <c r="K46" s="43"/>
      <c r="L46" s="125"/>
      <c r="M46" s="11">
        <v>1</v>
      </c>
      <c r="N46" s="43"/>
      <c r="O46" s="43"/>
      <c r="P46" s="43"/>
      <c r="Q46" s="43"/>
      <c r="R46" s="43"/>
    </row>
    <row r="47" spans="1:18" ht="39.75" customHeight="1" x14ac:dyDescent="0.2">
      <c r="A47" s="12" t="s">
        <v>96</v>
      </c>
      <c r="B47" s="8" t="s">
        <v>97</v>
      </c>
      <c r="C47" s="109" t="s">
        <v>98</v>
      </c>
      <c r="D47" s="11" t="s">
        <v>53</v>
      </c>
      <c r="E47" s="107"/>
      <c r="F47" s="11">
        <v>1</v>
      </c>
      <c r="G47" s="43"/>
      <c r="H47" s="43"/>
      <c r="I47" s="43"/>
      <c r="J47" s="43"/>
      <c r="K47" s="43"/>
      <c r="L47" s="125"/>
      <c r="M47" s="11">
        <v>1</v>
      </c>
      <c r="N47" s="43"/>
      <c r="O47" s="43"/>
      <c r="P47" s="43"/>
      <c r="Q47" s="43"/>
      <c r="R47" s="43"/>
    </row>
    <row r="48" spans="1:18" ht="39.75" customHeight="1" x14ac:dyDescent="0.2">
      <c r="A48" s="12" t="s">
        <v>99</v>
      </c>
      <c r="B48" s="8" t="s">
        <v>100</v>
      </c>
      <c r="C48" s="110"/>
      <c r="D48" s="11" t="s">
        <v>53</v>
      </c>
      <c r="E48" s="107"/>
      <c r="F48" s="11">
        <v>1</v>
      </c>
      <c r="G48" s="43"/>
      <c r="H48" s="43"/>
      <c r="I48" s="43"/>
      <c r="J48" s="43"/>
      <c r="K48" s="43"/>
      <c r="L48" s="125"/>
      <c r="M48" s="11">
        <v>1</v>
      </c>
      <c r="N48" s="43"/>
      <c r="O48" s="43"/>
      <c r="P48" s="43"/>
      <c r="Q48" s="43"/>
      <c r="R48" s="43"/>
    </row>
    <row r="49" spans="1:18" ht="39.75" customHeight="1" x14ac:dyDescent="0.2">
      <c r="A49" s="12" t="s">
        <v>101</v>
      </c>
      <c r="B49" s="8" t="s">
        <v>102</v>
      </c>
      <c r="C49" s="111"/>
      <c r="D49" s="11" t="s">
        <v>53</v>
      </c>
      <c r="E49" s="107"/>
      <c r="F49" s="11">
        <v>1</v>
      </c>
      <c r="G49" s="43"/>
      <c r="H49" s="43"/>
      <c r="I49" s="43"/>
      <c r="J49" s="43"/>
      <c r="K49" s="43"/>
      <c r="L49" s="125"/>
      <c r="M49" s="11">
        <v>1</v>
      </c>
      <c r="N49" s="43"/>
      <c r="O49" s="43"/>
      <c r="P49" s="43"/>
      <c r="Q49" s="43"/>
      <c r="R49" s="43"/>
    </row>
    <row r="50" spans="1:18" ht="111.75" customHeight="1" x14ac:dyDescent="0.2">
      <c r="A50" s="12" t="s">
        <v>103</v>
      </c>
      <c r="B50" s="8" t="s">
        <v>104</v>
      </c>
      <c r="C50" s="64" t="s">
        <v>105</v>
      </c>
      <c r="D50" s="11" t="s">
        <v>53</v>
      </c>
      <c r="E50" s="107"/>
      <c r="F50" s="11">
        <v>1</v>
      </c>
      <c r="G50" s="43"/>
      <c r="H50" s="43"/>
      <c r="I50" s="43"/>
      <c r="J50" s="43"/>
      <c r="K50" s="43"/>
      <c r="L50" s="125"/>
      <c r="M50" s="11">
        <v>1</v>
      </c>
      <c r="N50" s="43"/>
      <c r="O50" s="43"/>
      <c r="P50" s="43"/>
      <c r="Q50" s="43"/>
      <c r="R50" s="43"/>
    </row>
    <row r="51" spans="1:18" ht="111.75" customHeight="1" x14ac:dyDescent="0.2">
      <c r="A51" s="12" t="s">
        <v>106</v>
      </c>
      <c r="B51" s="8" t="s">
        <v>107</v>
      </c>
      <c r="C51" s="64" t="s">
        <v>105</v>
      </c>
      <c r="D51" s="11" t="s">
        <v>53</v>
      </c>
      <c r="E51" s="107"/>
      <c r="F51" s="11">
        <v>1</v>
      </c>
      <c r="G51" s="43"/>
      <c r="H51" s="43"/>
      <c r="I51" s="43"/>
      <c r="J51" s="43"/>
      <c r="K51" s="43"/>
      <c r="L51" s="125"/>
      <c r="M51" s="11">
        <v>1</v>
      </c>
      <c r="N51" s="43"/>
      <c r="O51" s="43"/>
      <c r="P51" s="43"/>
      <c r="Q51" s="43"/>
      <c r="R51" s="43"/>
    </row>
    <row r="52" spans="1:18" ht="111" customHeight="1" x14ac:dyDescent="0.2">
      <c r="A52" s="12" t="s">
        <v>108</v>
      </c>
      <c r="B52" s="8" t="s">
        <v>109</v>
      </c>
      <c r="C52" s="64" t="s">
        <v>110</v>
      </c>
      <c r="D52" s="11" t="s">
        <v>53</v>
      </c>
      <c r="E52" s="107"/>
      <c r="F52" s="11">
        <v>1</v>
      </c>
      <c r="G52" s="43"/>
      <c r="H52" s="43"/>
      <c r="I52" s="43"/>
      <c r="J52" s="43"/>
      <c r="K52" s="43"/>
      <c r="L52" s="125"/>
      <c r="M52" s="11">
        <v>1</v>
      </c>
      <c r="N52" s="43"/>
      <c r="O52" s="43"/>
      <c r="P52" s="43"/>
      <c r="Q52" s="43"/>
      <c r="R52" s="43"/>
    </row>
    <row r="53" spans="1:18" ht="90.75" customHeight="1" x14ac:dyDescent="0.2">
      <c r="A53" s="12" t="s">
        <v>111</v>
      </c>
      <c r="B53" s="8" t="s">
        <v>112</v>
      </c>
      <c r="C53" s="42" t="s">
        <v>113</v>
      </c>
      <c r="D53" s="11" t="s">
        <v>53</v>
      </c>
      <c r="E53" s="107"/>
      <c r="F53" s="11">
        <v>1</v>
      </c>
      <c r="G53" s="43"/>
      <c r="H53" s="43"/>
      <c r="I53" s="43"/>
      <c r="J53" s="43"/>
      <c r="K53" s="43"/>
      <c r="L53" s="125"/>
      <c r="M53" s="11">
        <v>1</v>
      </c>
      <c r="N53" s="43"/>
      <c r="O53" s="43"/>
      <c r="P53" s="43"/>
      <c r="Q53" s="43"/>
      <c r="R53" s="43"/>
    </row>
    <row r="54" spans="1:18" ht="109.5" customHeight="1" x14ac:dyDescent="0.2">
      <c r="A54" s="12" t="s">
        <v>114</v>
      </c>
      <c r="B54" s="8" t="s">
        <v>115</v>
      </c>
      <c r="C54" s="42" t="s">
        <v>116</v>
      </c>
      <c r="D54" s="11" t="s">
        <v>53</v>
      </c>
      <c r="E54" s="107"/>
      <c r="F54" s="11">
        <v>1</v>
      </c>
      <c r="G54" s="43"/>
      <c r="H54" s="43"/>
      <c r="I54" s="43"/>
      <c r="J54" s="43"/>
      <c r="K54" s="43"/>
      <c r="L54" s="125"/>
      <c r="M54" s="11">
        <v>1</v>
      </c>
      <c r="N54" s="43"/>
      <c r="O54" s="43"/>
      <c r="P54" s="43"/>
      <c r="Q54" s="43"/>
      <c r="R54" s="43"/>
    </row>
    <row r="55" spans="1:18" ht="110.25" customHeight="1" x14ac:dyDescent="0.2">
      <c r="A55" s="12" t="s">
        <v>117</v>
      </c>
      <c r="B55" s="8" t="s">
        <v>118</v>
      </c>
      <c r="C55" s="64" t="s">
        <v>119</v>
      </c>
      <c r="D55" s="11" t="s">
        <v>53</v>
      </c>
      <c r="E55" s="107"/>
      <c r="F55" s="11">
        <v>1</v>
      </c>
      <c r="G55" s="43"/>
      <c r="H55" s="43"/>
      <c r="I55" s="43"/>
      <c r="J55" s="43"/>
      <c r="K55" s="43"/>
      <c r="L55" s="125"/>
      <c r="M55" s="11">
        <v>1</v>
      </c>
      <c r="N55" s="43"/>
      <c r="O55" s="43"/>
      <c r="P55" s="43"/>
      <c r="Q55" s="43"/>
      <c r="R55" s="43"/>
    </row>
    <row r="56" spans="1:18" ht="14.5" customHeight="1" x14ac:dyDescent="0.2">
      <c r="A56" s="114" t="s">
        <v>120</v>
      </c>
      <c r="B56" s="115"/>
      <c r="C56" s="115"/>
      <c r="D56" s="115"/>
      <c r="E56" s="107"/>
      <c r="F56" s="22"/>
      <c r="G56" s="20">
        <f>SUM(G34:G55)</f>
        <v>0</v>
      </c>
      <c r="H56" s="20">
        <f t="shared" ref="H56:K56" si="6">SUM(H34:H55)</f>
        <v>0</v>
      </c>
      <c r="I56" s="20">
        <f t="shared" si="6"/>
        <v>0</v>
      </c>
      <c r="J56" s="20">
        <f t="shared" si="6"/>
        <v>0</v>
      </c>
      <c r="K56" s="20">
        <f t="shared" si="6"/>
        <v>0</v>
      </c>
      <c r="L56" s="125"/>
      <c r="M56" s="22"/>
      <c r="N56" s="20">
        <f>SUM(N40:N55,N33)</f>
        <v>0</v>
      </c>
      <c r="O56" s="20">
        <f t="shared" ref="O56:R56" si="7">SUM(O40:O55,O33)</f>
        <v>0</v>
      </c>
      <c r="P56" s="20">
        <f t="shared" si="7"/>
        <v>0</v>
      </c>
      <c r="Q56" s="20">
        <f t="shared" si="7"/>
        <v>0</v>
      </c>
      <c r="R56" s="20">
        <f t="shared" si="7"/>
        <v>0</v>
      </c>
    </row>
    <row r="57" spans="1:18" ht="14.5" customHeight="1" x14ac:dyDescent="0.2">
      <c r="A57" s="116" t="s">
        <v>121</v>
      </c>
      <c r="B57" s="117"/>
      <c r="C57" s="117"/>
      <c r="D57" s="117"/>
      <c r="E57" s="107"/>
      <c r="F57" s="52"/>
      <c r="G57" s="16">
        <f>G56*$F$57</f>
        <v>0</v>
      </c>
      <c r="H57" s="16">
        <f t="shared" ref="H57:K57" si="8">H56*$F$57</f>
        <v>0</v>
      </c>
      <c r="I57" s="16">
        <f t="shared" si="8"/>
        <v>0</v>
      </c>
      <c r="J57" s="16">
        <f t="shared" si="8"/>
        <v>0</v>
      </c>
      <c r="K57" s="16">
        <f t="shared" si="8"/>
        <v>0</v>
      </c>
      <c r="L57" s="125"/>
      <c r="M57" s="52"/>
      <c r="N57" s="16">
        <f>N56*$M$57</f>
        <v>0</v>
      </c>
      <c r="O57" s="16">
        <f t="shared" ref="O57:R57" si="9">O56*$M$57</f>
        <v>0</v>
      </c>
      <c r="P57" s="16">
        <f t="shared" si="9"/>
        <v>0</v>
      </c>
      <c r="Q57" s="16">
        <f t="shared" si="9"/>
        <v>0</v>
      </c>
      <c r="R57" s="16">
        <f t="shared" si="9"/>
        <v>0</v>
      </c>
    </row>
    <row r="58" spans="1:18" ht="14.5" customHeight="1" x14ac:dyDescent="0.2">
      <c r="A58" s="116" t="s">
        <v>122</v>
      </c>
      <c r="B58" s="117"/>
      <c r="C58" s="117"/>
      <c r="D58" s="117"/>
      <c r="E58" s="107"/>
      <c r="F58" s="52"/>
      <c r="G58" s="16">
        <f>G56*$F$58</f>
        <v>0</v>
      </c>
      <c r="H58" s="16">
        <f t="shared" ref="H58:K58" si="10">H56*$F$58</f>
        <v>0</v>
      </c>
      <c r="I58" s="16">
        <f t="shared" si="10"/>
        <v>0</v>
      </c>
      <c r="J58" s="16">
        <f t="shared" si="10"/>
        <v>0</v>
      </c>
      <c r="K58" s="16">
        <f t="shared" si="10"/>
        <v>0</v>
      </c>
      <c r="L58" s="125"/>
      <c r="M58" s="52"/>
      <c r="N58" s="16">
        <f>N56*$M$58</f>
        <v>0</v>
      </c>
      <c r="O58" s="16">
        <f t="shared" ref="O58:R58" si="11">O56*$M$58</f>
        <v>0</v>
      </c>
      <c r="P58" s="16">
        <f t="shared" si="11"/>
        <v>0</v>
      </c>
      <c r="Q58" s="16">
        <f t="shared" si="11"/>
        <v>0</v>
      </c>
      <c r="R58" s="16">
        <f t="shared" si="11"/>
        <v>0</v>
      </c>
    </row>
    <row r="59" spans="1:18" ht="14.5" customHeight="1" x14ac:dyDescent="0.2">
      <c r="A59" s="116" t="s">
        <v>123</v>
      </c>
      <c r="B59" s="117"/>
      <c r="C59" s="117"/>
      <c r="D59" s="117"/>
      <c r="E59" s="107"/>
      <c r="F59" s="52"/>
      <c r="G59" s="16">
        <f>G56*$F$59</f>
        <v>0</v>
      </c>
      <c r="H59" s="16">
        <f t="shared" ref="H59:K59" si="12">H56*$F$59</f>
        <v>0</v>
      </c>
      <c r="I59" s="16">
        <f t="shared" si="12"/>
        <v>0</v>
      </c>
      <c r="J59" s="16">
        <f t="shared" si="12"/>
        <v>0</v>
      </c>
      <c r="K59" s="16">
        <f t="shared" si="12"/>
        <v>0</v>
      </c>
      <c r="L59" s="125"/>
      <c r="M59" s="52"/>
      <c r="N59" s="16">
        <f>N56*$M$59</f>
        <v>0</v>
      </c>
      <c r="O59" s="16">
        <f t="shared" ref="O59:R59" si="13">O56*$M$59</f>
        <v>0</v>
      </c>
      <c r="P59" s="16">
        <f t="shared" si="13"/>
        <v>0</v>
      </c>
      <c r="Q59" s="16">
        <f t="shared" si="13"/>
        <v>0</v>
      </c>
      <c r="R59" s="16">
        <f t="shared" si="13"/>
        <v>0</v>
      </c>
    </row>
    <row r="60" spans="1:18" ht="14.5" customHeight="1" x14ac:dyDescent="0.2">
      <c r="A60" s="127" t="s">
        <v>124</v>
      </c>
      <c r="B60" s="128"/>
      <c r="C60" s="128"/>
      <c r="D60" s="128"/>
      <c r="E60" s="107"/>
      <c r="F60" s="53">
        <v>0.19</v>
      </c>
      <c r="G60" s="16">
        <f>G59*$F$60</f>
        <v>0</v>
      </c>
      <c r="H60" s="16">
        <f t="shared" ref="H60:K60" si="14">H59*$F$60</f>
        <v>0</v>
      </c>
      <c r="I60" s="16">
        <f t="shared" si="14"/>
        <v>0</v>
      </c>
      <c r="J60" s="16">
        <f t="shared" si="14"/>
        <v>0</v>
      </c>
      <c r="K60" s="16">
        <f t="shared" si="14"/>
        <v>0</v>
      </c>
      <c r="L60" s="125"/>
      <c r="M60" s="53">
        <v>0.19</v>
      </c>
      <c r="N60" s="16">
        <f>N59*$M$60</f>
        <v>0</v>
      </c>
      <c r="O60" s="16">
        <f t="shared" ref="O60:R60" si="15">O59*$M$60</f>
        <v>0</v>
      </c>
      <c r="P60" s="16">
        <f t="shared" si="15"/>
        <v>0</v>
      </c>
      <c r="Q60" s="16">
        <f t="shared" si="15"/>
        <v>0</v>
      </c>
      <c r="R60" s="16">
        <f t="shared" si="15"/>
        <v>0</v>
      </c>
    </row>
    <row r="61" spans="1:18" ht="30" customHeight="1" x14ac:dyDescent="0.2">
      <c r="A61" s="129" t="s">
        <v>125</v>
      </c>
      <c r="B61" s="129"/>
      <c r="C61" s="129"/>
      <c r="D61" s="129"/>
      <c r="E61" s="108"/>
      <c r="F61" s="30"/>
      <c r="G61" s="29">
        <f>SUM(G56:G60)</f>
        <v>0</v>
      </c>
      <c r="H61" s="29">
        <f t="shared" ref="H61:K61" si="16">SUM(H56:H60)</f>
        <v>0</v>
      </c>
      <c r="I61" s="29">
        <f t="shared" si="16"/>
        <v>0</v>
      </c>
      <c r="J61" s="29">
        <f t="shared" si="16"/>
        <v>0</v>
      </c>
      <c r="K61" s="29">
        <f t="shared" si="16"/>
        <v>0</v>
      </c>
      <c r="L61" s="126"/>
      <c r="M61" s="30"/>
      <c r="N61" s="21">
        <f>SUM(N56:N60)</f>
        <v>0</v>
      </c>
      <c r="O61" s="21">
        <f t="shared" ref="O61:R61" si="17">SUM(O56:O60)</f>
        <v>0</v>
      </c>
      <c r="P61" s="21">
        <f t="shared" si="17"/>
        <v>0</v>
      </c>
      <c r="Q61" s="21">
        <f t="shared" si="17"/>
        <v>0</v>
      </c>
      <c r="R61" s="21">
        <f t="shared" si="17"/>
        <v>0</v>
      </c>
    </row>
    <row r="62" spans="1:18" ht="14.5" customHeight="1" x14ac:dyDescent="0.2">
      <c r="A62" s="18"/>
      <c r="B62" s="18"/>
      <c r="C62" s="18"/>
      <c r="D62" s="18"/>
      <c r="E62" s="3"/>
      <c r="G62" s="19"/>
      <c r="H62" s="19"/>
      <c r="I62" s="19"/>
      <c r="J62" s="19"/>
      <c r="K62" s="19"/>
      <c r="L62" s="15"/>
    </row>
    <row r="63" spans="1:18" ht="14" x14ac:dyDescent="0.2">
      <c r="A63" s="92" t="s">
        <v>126</v>
      </c>
      <c r="B63" s="93"/>
      <c r="C63" s="93"/>
      <c r="D63" s="93"/>
      <c r="E63" s="93"/>
      <c r="F63" s="93"/>
      <c r="G63" s="93"/>
      <c r="H63" s="93"/>
      <c r="I63" s="93"/>
      <c r="J63" s="93"/>
      <c r="K63" s="93"/>
      <c r="L63" s="93"/>
      <c r="M63" s="93"/>
      <c r="N63" s="93"/>
      <c r="O63" s="93"/>
      <c r="P63" s="93"/>
      <c r="Q63" s="93"/>
      <c r="R63" s="93"/>
    </row>
    <row r="64" spans="1:18" ht="14" x14ac:dyDescent="0.2">
      <c r="A64" s="17"/>
    </row>
    <row r="65" spans="1:18" ht="14" x14ac:dyDescent="0.2">
      <c r="A65" s="17"/>
      <c r="F65" s="94" t="s">
        <v>60</v>
      </c>
      <c r="G65" s="94"/>
      <c r="H65" s="94"/>
      <c r="I65" s="94"/>
      <c r="J65" s="94"/>
      <c r="K65" s="94"/>
      <c r="L65" s="94"/>
      <c r="M65" s="94"/>
      <c r="N65" s="94"/>
      <c r="O65" s="94"/>
      <c r="P65" s="94"/>
      <c r="Q65" s="94"/>
      <c r="R65" s="94"/>
    </row>
    <row r="66" spans="1:18" ht="14" x14ac:dyDescent="0.2">
      <c r="A66" s="17"/>
      <c r="E66" s="24"/>
      <c r="F66" s="100" t="s">
        <v>36</v>
      </c>
      <c r="G66" s="100"/>
      <c r="H66" s="100"/>
      <c r="I66" s="100"/>
      <c r="J66" s="100"/>
      <c r="K66" s="100"/>
      <c r="L66" s="118"/>
      <c r="M66" s="100" t="s">
        <v>37</v>
      </c>
      <c r="N66" s="100"/>
      <c r="O66" s="100"/>
      <c r="P66" s="100"/>
      <c r="Q66" s="100"/>
      <c r="R66" s="100"/>
    </row>
    <row r="67" spans="1:18" ht="13" customHeight="1" x14ac:dyDescent="0.2">
      <c r="A67" s="120" t="s">
        <v>38</v>
      </c>
      <c r="B67" s="96" t="s">
        <v>39</v>
      </c>
      <c r="C67" s="96" t="s">
        <v>40</v>
      </c>
      <c r="D67" s="96" t="s">
        <v>41</v>
      </c>
      <c r="E67" s="121"/>
      <c r="F67" s="102" t="s">
        <v>127</v>
      </c>
      <c r="G67" s="102"/>
      <c r="H67" s="102"/>
      <c r="I67" s="102"/>
      <c r="J67" s="102"/>
      <c r="K67" s="102"/>
      <c r="L67" s="119"/>
      <c r="M67" s="102" t="s">
        <v>42</v>
      </c>
      <c r="N67" s="102"/>
      <c r="O67" s="102"/>
      <c r="P67" s="102"/>
      <c r="Q67" s="102"/>
      <c r="R67" s="102"/>
    </row>
    <row r="68" spans="1:18" ht="45" x14ac:dyDescent="0.2">
      <c r="A68" s="120"/>
      <c r="B68" s="96"/>
      <c r="C68" s="96"/>
      <c r="D68" s="96"/>
      <c r="E68" s="121"/>
      <c r="F68" s="14" t="s">
        <v>44</v>
      </c>
      <c r="G68" s="28" t="s">
        <v>45</v>
      </c>
      <c r="H68" s="27" t="s">
        <v>46</v>
      </c>
      <c r="I68" s="27" t="s">
        <v>47</v>
      </c>
      <c r="J68" s="27" t="s">
        <v>48</v>
      </c>
      <c r="K68" s="13" t="s">
        <v>49</v>
      </c>
      <c r="L68" s="119"/>
      <c r="M68" s="14" t="s">
        <v>44</v>
      </c>
      <c r="N68" s="28" t="s">
        <v>45</v>
      </c>
      <c r="O68" s="27" t="s">
        <v>46</v>
      </c>
      <c r="P68" s="27" t="s">
        <v>47</v>
      </c>
      <c r="Q68" s="27" t="s">
        <v>48</v>
      </c>
      <c r="R68" s="13" t="s">
        <v>49</v>
      </c>
    </row>
    <row r="69" spans="1:18" ht="57.5" customHeight="1" x14ac:dyDescent="0.2">
      <c r="A69" s="12" t="s">
        <v>128</v>
      </c>
      <c r="B69" s="6" t="s">
        <v>129</v>
      </c>
      <c r="C69" s="122" t="s">
        <v>130</v>
      </c>
      <c r="D69" s="11" t="s">
        <v>53</v>
      </c>
      <c r="E69" s="121"/>
      <c r="F69" s="11">
        <v>1</v>
      </c>
      <c r="G69" s="47"/>
      <c r="H69" s="47"/>
      <c r="I69" s="47"/>
      <c r="J69" s="47"/>
      <c r="K69" s="47"/>
      <c r="L69" s="119"/>
      <c r="M69" s="11">
        <v>1</v>
      </c>
      <c r="N69" s="47"/>
      <c r="O69" s="47"/>
      <c r="P69" s="47"/>
      <c r="Q69" s="47"/>
      <c r="R69" s="47"/>
    </row>
    <row r="70" spans="1:18" ht="56" customHeight="1" x14ac:dyDescent="0.2">
      <c r="A70" s="12" t="s">
        <v>131</v>
      </c>
      <c r="B70" s="6" t="s">
        <v>132</v>
      </c>
      <c r="C70" s="123"/>
      <c r="D70" s="11" t="s">
        <v>53</v>
      </c>
      <c r="E70" s="121"/>
      <c r="F70" s="11">
        <v>1</v>
      </c>
      <c r="G70" s="47"/>
      <c r="H70" s="47"/>
      <c r="I70" s="47"/>
      <c r="J70" s="47"/>
      <c r="K70" s="47"/>
      <c r="L70" s="119"/>
      <c r="M70" s="11">
        <v>1</v>
      </c>
      <c r="N70" s="47"/>
      <c r="O70" s="47"/>
      <c r="P70" s="47"/>
      <c r="Q70" s="47"/>
      <c r="R70" s="47"/>
    </row>
    <row r="71" spans="1:18" ht="59.5" customHeight="1" x14ac:dyDescent="0.2">
      <c r="A71" s="12" t="s">
        <v>133</v>
      </c>
      <c r="B71" s="6" t="s">
        <v>134</v>
      </c>
      <c r="C71" s="124"/>
      <c r="D71" s="11" t="s">
        <v>53</v>
      </c>
      <c r="E71" s="121"/>
      <c r="F71" s="11">
        <v>1</v>
      </c>
      <c r="G71" s="47"/>
      <c r="H71" s="47"/>
      <c r="I71" s="47"/>
      <c r="J71" s="47"/>
      <c r="K71" s="47"/>
      <c r="L71" s="119"/>
      <c r="M71" s="11">
        <v>1</v>
      </c>
      <c r="N71" s="47"/>
      <c r="O71" s="47"/>
      <c r="P71" s="47"/>
      <c r="Q71" s="47"/>
      <c r="R71" s="47"/>
    </row>
    <row r="72" spans="1:18" ht="14" x14ac:dyDescent="0.2">
      <c r="A72" s="90" t="s">
        <v>56</v>
      </c>
      <c r="B72" s="90"/>
      <c r="C72" s="90"/>
      <c r="D72" s="90"/>
      <c r="E72" s="121"/>
      <c r="F72" s="50"/>
      <c r="G72" s="29">
        <f>SUM(G69:G71)</f>
        <v>0</v>
      </c>
      <c r="H72" s="29">
        <f t="shared" ref="H72:K72" si="18">SUM(H69:H71)</f>
        <v>0</v>
      </c>
      <c r="I72" s="29">
        <f t="shared" si="18"/>
        <v>0</v>
      </c>
      <c r="J72" s="29">
        <f t="shared" si="18"/>
        <v>0</v>
      </c>
      <c r="K72" s="29">
        <f t="shared" si="18"/>
        <v>0</v>
      </c>
      <c r="L72" s="119"/>
      <c r="M72" s="50"/>
      <c r="N72" s="29">
        <f>SUM(N69:N71)</f>
        <v>0</v>
      </c>
      <c r="O72" s="29">
        <f t="shared" ref="O72:R72" si="19">SUM(O69:O71)</f>
        <v>0</v>
      </c>
      <c r="P72" s="29">
        <f t="shared" si="19"/>
        <v>0</v>
      </c>
      <c r="Q72" s="29">
        <f t="shared" si="19"/>
        <v>0</v>
      </c>
      <c r="R72" s="29">
        <f t="shared" si="19"/>
        <v>0</v>
      </c>
    </row>
    <row r="73" spans="1:18" ht="15" customHeight="1" x14ac:dyDescent="0.2">
      <c r="A73" s="90" t="s">
        <v>57</v>
      </c>
      <c r="B73" s="90"/>
      <c r="C73" s="90"/>
      <c r="D73" s="91"/>
      <c r="E73" s="26"/>
      <c r="F73" s="51"/>
      <c r="G73" s="29">
        <f>G72*$F$73</f>
        <v>0</v>
      </c>
      <c r="H73" s="29">
        <f t="shared" ref="H73:K73" si="20">H72*$F$73</f>
        <v>0</v>
      </c>
      <c r="I73" s="29">
        <f t="shared" si="20"/>
        <v>0</v>
      </c>
      <c r="J73" s="29">
        <f t="shared" si="20"/>
        <v>0</v>
      </c>
      <c r="K73" s="29">
        <f t="shared" si="20"/>
        <v>0</v>
      </c>
      <c r="L73" s="15"/>
      <c r="M73" s="51"/>
      <c r="N73" s="29">
        <f>N72*$M$73</f>
        <v>0</v>
      </c>
      <c r="O73" s="29">
        <f t="shared" ref="O73:R73" si="21">O72*$M$73</f>
        <v>0</v>
      </c>
      <c r="P73" s="29">
        <f t="shared" si="21"/>
        <v>0</v>
      </c>
      <c r="Q73" s="29">
        <f t="shared" si="21"/>
        <v>0</v>
      </c>
      <c r="R73" s="29">
        <f t="shared" si="21"/>
        <v>0</v>
      </c>
    </row>
    <row r="74" spans="1:18" ht="15" customHeight="1" x14ac:dyDescent="0.2">
      <c r="A74" s="90" t="s">
        <v>135</v>
      </c>
      <c r="B74" s="90"/>
      <c r="C74" s="90"/>
      <c r="D74" s="90"/>
      <c r="E74" s="26"/>
      <c r="F74" s="50"/>
      <c r="G74" s="29">
        <f>SUM(G72:G73)</f>
        <v>0</v>
      </c>
      <c r="H74" s="29">
        <f t="shared" ref="H74:K74" si="22">SUM(H72:H73)</f>
        <v>0</v>
      </c>
      <c r="I74" s="29">
        <f t="shared" si="22"/>
        <v>0</v>
      </c>
      <c r="J74" s="29">
        <f t="shared" si="22"/>
        <v>0</v>
      </c>
      <c r="K74" s="29">
        <f t="shared" si="22"/>
        <v>0</v>
      </c>
      <c r="L74" s="15"/>
      <c r="M74" s="50"/>
      <c r="N74" s="29">
        <f>SUM(N72:N73)</f>
        <v>0</v>
      </c>
      <c r="O74" s="29">
        <f t="shared" ref="O74:R74" si="23">SUM(O72:O73)</f>
        <v>0</v>
      </c>
      <c r="P74" s="29">
        <f t="shared" si="23"/>
        <v>0</v>
      </c>
      <c r="Q74" s="29">
        <f t="shared" si="23"/>
        <v>0</v>
      </c>
      <c r="R74" s="29">
        <f t="shared" si="23"/>
        <v>0</v>
      </c>
    </row>
    <row r="75" spans="1:18" ht="14" x14ac:dyDescent="0.2"/>
    <row r="76" spans="1:18" ht="14" x14ac:dyDescent="0.2">
      <c r="A76" s="92" t="s">
        <v>136</v>
      </c>
      <c r="B76" s="93"/>
      <c r="C76" s="93"/>
      <c r="D76" s="93"/>
      <c r="E76" s="93"/>
      <c r="F76" s="93"/>
      <c r="G76" s="93"/>
      <c r="H76" s="93"/>
      <c r="I76" s="93"/>
      <c r="J76" s="93"/>
      <c r="K76" s="93"/>
      <c r="L76" s="93"/>
      <c r="M76" s="93"/>
      <c r="N76" s="93"/>
      <c r="O76" s="93"/>
      <c r="P76" s="93"/>
      <c r="Q76" s="93"/>
      <c r="R76" s="93"/>
    </row>
    <row r="77" spans="1:18" ht="14" x14ac:dyDescent="0.2">
      <c r="A77" s="17"/>
    </row>
    <row r="78" spans="1:18" ht="14" x14ac:dyDescent="0.2">
      <c r="A78" s="17"/>
      <c r="F78" s="2"/>
      <c r="G78" s="94" t="s">
        <v>60</v>
      </c>
      <c r="H78" s="94"/>
      <c r="I78" s="94"/>
      <c r="J78" s="94"/>
      <c r="K78" s="94"/>
      <c r="L78" s="95"/>
      <c r="M78" s="95"/>
      <c r="N78" s="94"/>
      <c r="O78" s="94"/>
      <c r="P78" s="94"/>
      <c r="Q78" s="94"/>
      <c r="R78" s="94"/>
    </row>
    <row r="79" spans="1:18" ht="14.5" customHeight="1" x14ac:dyDescent="0.2">
      <c r="A79" s="96" t="s">
        <v>137</v>
      </c>
      <c r="B79" s="96"/>
      <c r="C79" s="96"/>
      <c r="D79" s="96"/>
      <c r="E79" s="97"/>
      <c r="F79" s="97"/>
      <c r="G79" s="99" t="s">
        <v>36</v>
      </c>
      <c r="H79" s="100"/>
      <c r="I79" s="100"/>
      <c r="J79" s="100"/>
      <c r="K79" s="100"/>
      <c r="L79" s="97"/>
      <c r="M79" s="97"/>
      <c r="N79" s="99" t="s">
        <v>37</v>
      </c>
      <c r="O79" s="100"/>
      <c r="P79" s="100"/>
      <c r="Q79" s="100"/>
      <c r="R79" s="100"/>
    </row>
    <row r="80" spans="1:18" ht="14" x14ac:dyDescent="0.2">
      <c r="A80" s="96"/>
      <c r="B80" s="96"/>
      <c r="C80" s="96"/>
      <c r="D80" s="96"/>
      <c r="E80" s="97"/>
      <c r="F80" s="97"/>
      <c r="G80" s="101" t="s">
        <v>42</v>
      </c>
      <c r="H80" s="102"/>
      <c r="I80" s="102"/>
      <c r="J80" s="102"/>
      <c r="K80" s="102"/>
      <c r="L80" s="97"/>
      <c r="M80" s="97"/>
      <c r="N80" s="101" t="s">
        <v>42</v>
      </c>
      <c r="O80" s="102"/>
      <c r="P80" s="102"/>
      <c r="Q80" s="102"/>
      <c r="R80" s="102"/>
    </row>
    <row r="81" spans="1:18" ht="45" x14ac:dyDescent="0.2">
      <c r="A81" s="96"/>
      <c r="B81" s="96"/>
      <c r="C81" s="96"/>
      <c r="D81" s="96"/>
      <c r="E81" s="97"/>
      <c r="F81" s="97"/>
      <c r="G81" s="28" t="s">
        <v>45</v>
      </c>
      <c r="H81" s="27" t="s">
        <v>46</v>
      </c>
      <c r="I81" s="27" t="s">
        <v>47</v>
      </c>
      <c r="J81" s="27" t="s">
        <v>48</v>
      </c>
      <c r="K81" s="13" t="s">
        <v>49</v>
      </c>
      <c r="L81" s="97"/>
      <c r="M81" s="97"/>
      <c r="N81" s="28" t="s">
        <v>45</v>
      </c>
      <c r="O81" s="27" t="s">
        <v>46</v>
      </c>
      <c r="P81" s="27" t="s">
        <v>47</v>
      </c>
      <c r="Q81" s="27" t="s">
        <v>48</v>
      </c>
      <c r="R81" s="13" t="s">
        <v>49</v>
      </c>
    </row>
    <row r="82" spans="1:18" ht="14" x14ac:dyDescent="0.2">
      <c r="A82" s="103" t="s">
        <v>138</v>
      </c>
      <c r="B82" s="103"/>
      <c r="C82" s="103"/>
      <c r="D82" s="103"/>
      <c r="E82" s="97"/>
      <c r="F82" s="97"/>
      <c r="G82" s="31">
        <f>G22</f>
        <v>0</v>
      </c>
      <c r="H82" s="31">
        <f t="shared" ref="H82:K82" si="24">H22</f>
        <v>0</v>
      </c>
      <c r="I82" s="31">
        <f t="shared" si="24"/>
        <v>0</v>
      </c>
      <c r="J82" s="31">
        <f t="shared" si="24"/>
        <v>0</v>
      </c>
      <c r="K82" s="31">
        <f t="shared" si="24"/>
        <v>0</v>
      </c>
      <c r="L82" s="97"/>
      <c r="M82" s="97"/>
      <c r="N82" s="31">
        <f t="shared" ref="N82:R82" si="25">N22</f>
        <v>0</v>
      </c>
      <c r="O82" s="31">
        <f t="shared" si="25"/>
        <v>0</v>
      </c>
      <c r="P82" s="31">
        <f t="shared" si="25"/>
        <v>0</v>
      </c>
      <c r="Q82" s="31">
        <f t="shared" si="25"/>
        <v>0</v>
      </c>
      <c r="R82" s="31">
        <f t="shared" si="25"/>
        <v>0</v>
      </c>
    </row>
    <row r="83" spans="1:18" ht="14" x14ac:dyDescent="0.2">
      <c r="A83" s="103" t="s">
        <v>139</v>
      </c>
      <c r="B83" s="103"/>
      <c r="C83" s="103"/>
      <c r="D83" s="103"/>
      <c r="E83" s="97"/>
      <c r="F83" s="97"/>
      <c r="G83" s="31">
        <f>G56+G57+G58+G59</f>
        <v>0</v>
      </c>
      <c r="H83" s="31">
        <f t="shared" ref="H83:K83" si="26">H56+H57+H58+H59</f>
        <v>0</v>
      </c>
      <c r="I83" s="31">
        <f t="shared" si="26"/>
        <v>0</v>
      </c>
      <c r="J83" s="31">
        <f t="shared" si="26"/>
        <v>0</v>
      </c>
      <c r="K83" s="31">
        <f t="shared" si="26"/>
        <v>0</v>
      </c>
      <c r="L83" s="97"/>
      <c r="M83" s="97"/>
      <c r="N83" s="31">
        <f t="shared" ref="N83:R83" si="27">N56+N57+N58+N59</f>
        <v>0</v>
      </c>
      <c r="O83" s="31">
        <f t="shared" si="27"/>
        <v>0</v>
      </c>
      <c r="P83" s="31">
        <f t="shared" si="27"/>
        <v>0</v>
      </c>
      <c r="Q83" s="31">
        <f t="shared" si="27"/>
        <v>0</v>
      </c>
      <c r="R83" s="31">
        <f t="shared" si="27"/>
        <v>0</v>
      </c>
    </row>
    <row r="84" spans="1:18" ht="14" x14ac:dyDescent="0.2">
      <c r="A84" s="103" t="s">
        <v>140</v>
      </c>
      <c r="B84" s="103"/>
      <c r="C84" s="103"/>
      <c r="D84" s="103"/>
      <c r="E84" s="97"/>
      <c r="F84" s="97"/>
      <c r="G84" s="31">
        <f>G72</f>
        <v>0</v>
      </c>
      <c r="H84" s="31">
        <f t="shared" ref="H84:K84" si="28">H72</f>
        <v>0</v>
      </c>
      <c r="I84" s="31">
        <f t="shared" si="28"/>
        <v>0</v>
      </c>
      <c r="J84" s="31">
        <f t="shared" si="28"/>
        <v>0</v>
      </c>
      <c r="K84" s="31">
        <f t="shared" si="28"/>
        <v>0</v>
      </c>
      <c r="L84" s="97"/>
      <c r="M84" s="97"/>
      <c r="N84" s="31">
        <f t="shared" ref="N84:R84" si="29">N72</f>
        <v>0</v>
      </c>
      <c r="O84" s="31">
        <f t="shared" si="29"/>
        <v>0</v>
      </c>
      <c r="P84" s="31">
        <f t="shared" si="29"/>
        <v>0</v>
      </c>
      <c r="Q84" s="31">
        <f t="shared" si="29"/>
        <v>0</v>
      </c>
      <c r="R84" s="31">
        <f t="shared" si="29"/>
        <v>0</v>
      </c>
    </row>
    <row r="85" spans="1:18" ht="12.75" customHeight="1" x14ac:dyDescent="0.2">
      <c r="A85" s="104" t="s">
        <v>141</v>
      </c>
      <c r="B85" s="105"/>
      <c r="C85" s="105"/>
      <c r="D85" s="106"/>
      <c r="E85" s="97"/>
      <c r="F85" s="97"/>
      <c r="G85" s="31">
        <f>+G23+G60+G73</f>
        <v>0</v>
      </c>
      <c r="H85" s="31">
        <f>+H23+H60+H73</f>
        <v>0</v>
      </c>
      <c r="I85" s="31">
        <f>+I23+I60+I73</f>
        <v>0</v>
      </c>
      <c r="J85" s="31">
        <f>+J23+J60+J73</f>
        <v>0</v>
      </c>
      <c r="K85" s="31">
        <f>+K23+K60+K73</f>
        <v>0</v>
      </c>
      <c r="L85" s="97"/>
      <c r="M85" s="97"/>
      <c r="N85" s="31">
        <f>+N23+N60+N73</f>
        <v>0</v>
      </c>
      <c r="O85" s="31">
        <f>+O23+O60+O73</f>
        <v>0</v>
      </c>
      <c r="P85" s="31">
        <f>+P23+P60+P73</f>
        <v>0</v>
      </c>
      <c r="Q85" s="31">
        <f>+Q23+Q60+Q73</f>
        <v>0</v>
      </c>
      <c r="R85" s="31">
        <f>+R23+R60+R73</f>
        <v>0</v>
      </c>
    </row>
    <row r="86" spans="1:18" ht="14" x14ac:dyDescent="0.2">
      <c r="A86" s="88" t="s">
        <v>142</v>
      </c>
      <c r="B86" s="89"/>
      <c r="C86" s="89"/>
      <c r="D86" s="48">
        <f>B12</f>
        <v>4</v>
      </c>
      <c r="E86" s="98"/>
      <c r="F86" s="97"/>
      <c r="G86" s="32">
        <f>SUM(G82:G85)</f>
        <v>0</v>
      </c>
      <c r="H86" s="32">
        <f t="shared" ref="H86:K86" si="30">SUM(H82:H85)</f>
        <v>0</v>
      </c>
      <c r="I86" s="32">
        <f t="shared" si="30"/>
        <v>0</v>
      </c>
      <c r="J86" s="32">
        <f t="shared" si="30"/>
        <v>0</v>
      </c>
      <c r="K86" s="32">
        <f t="shared" si="30"/>
        <v>0</v>
      </c>
      <c r="L86" s="97"/>
      <c r="M86" s="97"/>
      <c r="N86" s="32">
        <f t="shared" ref="N86:R86" si="31">SUM(N82:N85)</f>
        <v>0</v>
      </c>
      <c r="O86" s="32">
        <f t="shared" si="31"/>
        <v>0</v>
      </c>
      <c r="P86" s="32">
        <f t="shared" si="31"/>
        <v>0</v>
      </c>
      <c r="Q86" s="32">
        <f t="shared" si="31"/>
        <v>0</v>
      </c>
      <c r="R86" s="32">
        <f t="shared" si="31"/>
        <v>0</v>
      </c>
    </row>
    <row r="87" spans="1:18" ht="14" x14ac:dyDescent="0.2">
      <c r="E87" s="2"/>
    </row>
  </sheetData>
  <sheetProtection selectLockedCells="1" selectUnlockedCells="1"/>
  <mergeCells count="77">
    <mergeCell ref="A84:D84"/>
    <mergeCell ref="A85:D85"/>
    <mergeCell ref="A86:C86"/>
    <mergeCell ref="G78:R78"/>
    <mergeCell ref="A79:D81"/>
    <mergeCell ref="E79:F86"/>
    <mergeCell ref="G79:K79"/>
    <mergeCell ref="L79:M86"/>
    <mergeCell ref="N79:R79"/>
    <mergeCell ref="G80:K80"/>
    <mergeCell ref="N80:R80"/>
    <mergeCell ref="A82:D82"/>
    <mergeCell ref="A83:D83"/>
    <mergeCell ref="A76:R76"/>
    <mergeCell ref="F65:R65"/>
    <mergeCell ref="F66:K66"/>
    <mergeCell ref="L66:L72"/>
    <mergeCell ref="M66:R66"/>
    <mergeCell ref="A67:A68"/>
    <mergeCell ref="B67:B68"/>
    <mergeCell ref="C67:C68"/>
    <mergeCell ref="D67:D68"/>
    <mergeCell ref="E67:E72"/>
    <mergeCell ref="F67:K67"/>
    <mergeCell ref="M67:R67"/>
    <mergeCell ref="C69:C71"/>
    <mergeCell ref="A72:D72"/>
    <mergeCell ref="A73:D73"/>
    <mergeCell ref="A74:D74"/>
    <mergeCell ref="A63:R63"/>
    <mergeCell ref="C31:C32"/>
    <mergeCell ref="D31:D32"/>
    <mergeCell ref="E31:E61"/>
    <mergeCell ref="F31:K31"/>
    <mergeCell ref="M31:R31"/>
    <mergeCell ref="C33:C39"/>
    <mergeCell ref="C40:C41"/>
    <mergeCell ref="C42:C43"/>
    <mergeCell ref="C47:C49"/>
    <mergeCell ref="A56:D56"/>
    <mergeCell ref="A57:D57"/>
    <mergeCell ref="A58:D58"/>
    <mergeCell ref="A59:D59"/>
    <mergeCell ref="A60:D60"/>
    <mergeCell ref="A61:D61"/>
    <mergeCell ref="A22:D22"/>
    <mergeCell ref="A23:D23"/>
    <mergeCell ref="A24:D24"/>
    <mergeCell ref="A27:R27"/>
    <mergeCell ref="F29:R29"/>
    <mergeCell ref="F30:K30"/>
    <mergeCell ref="L30:L61"/>
    <mergeCell ref="M30:R30"/>
    <mergeCell ref="A31:A32"/>
    <mergeCell ref="B31:B32"/>
    <mergeCell ref="M18:R18"/>
    <mergeCell ref="A10:C10"/>
    <mergeCell ref="D10:I10"/>
    <mergeCell ref="C12:D12"/>
    <mergeCell ref="E12:I12"/>
    <mergeCell ref="A14:R14"/>
    <mergeCell ref="E16:E24"/>
    <mergeCell ref="F16:R16"/>
    <mergeCell ref="F17:K17"/>
    <mergeCell ref="L17:L21"/>
    <mergeCell ref="M17:R17"/>
    <mergeCell ref="A18:A19"/>
    <mergeCell ref="B18:B19"/>
    <mergeCell ref="C18:C19"/>
    <mergeCell ref="D18:D19"/>
    <mergeCell ref="F18:K18"/>
    <mergeCell ref="A1:I5"/>
    <mergeCell ref="A7:I7"/>
    <mergeCell ref="A8:C8"/>
    <mergeCell ref="D8:I8"/>
    <mergeCell ref="A9:C9"/>
    <mergeCell ref="D9:I9"/>
  </mergeCells>
  <dataValidations count="2">
    <dataValidation operator="greaterThanOrEqual" allowBlank="1" showInputMessage="1" showErrorMessage="1" sqref="D10:I10" xr:uid="{016DF7E2-5B4D-4568-8683-8AF904C911A9}"/>
    <dataValidation type="date" operator="greaterThanOrEqual" allowBlank="1" showInputMessage="1" showErrorMessage="1" sqref="D8:I8" xr:uid="{B7D331CA-6279-4CB2-A20C-7F05DB075D38}">
      <formula1>TODAY()</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1067E-E2B0-4C77-A524-A2994E41617C}">
  <dimension ref="A1:R87"/>
  <sheetViews>
    <sheetView showGridLines="0" zoomScale="70" zoomScaleNormal="70" workbookViewId="0">
      <selection activeCell="A15" sqref="A15"/>
    </sheetView>
  </sheetViews>
  <sheetFormatPr baseColWidth="10" defaultColWidth="11.5" defaultRowHeight="12.75" customHeight="1" x14ac:dyDescent="0.2"/>
  <cols>
    <col min="1" max="1" width="11.5" style="1"/>
    <col min="2" max="2" width="33.83203125" style="1" customWidth="1"/>
    <col min="3" max="3" width="43.5" style="1" bestFit="1" customWidth="1"/>
    <col min="4" max="4" width="7.83203125" style="1" customWidth="1"/>
    <col min="5" max="5" width="5.6640625" style="1" customWidth="1"/>
    <col min="6" max="6" width="6.83203125" style="1" customWidth="1"/>
    <col min="7" max="11" width="17.83203125" style="1" customWidth="1"/>
    <col min="12" max="12" width="8" style="1" customWidth="1"/>
    <col min="13" max="13" width="8.33203125" style="1" customWidth="1"/>
    <col min="14" max="18" width="17.83203125" style="1" customWidth="1"/>
    <col min="19" max="16381" width="9.1640625" style="1"/>
    <col min="16382" max="16382" width="11.5" style="1" bestFit="1" customWidth="1"/>
    <col min="16383" max="16384" width="11.5" style="1"/>
  </cols>
  <sheetData>
    <row r="1" spans="1:18" ht="14" customHeight="1" x14ac:dyDescent="0.2">
      <c r="A1" s="141" t="str">
        <f>Instrucciones!B1</f>
        <v>Fondo de Energías No Convencionales y Gestión Eficiente de la Energía - FENOGE
Anexo 04- Formato de cotización</v>
      </c>
      <c r="B1" s="142"/>
      <c r="C1" s="142"/>
      <c r="D1" s="142"/>
      <c r="E1" s="142"/>
      <c r="F1" s="142"/>
      <c r="G1" s="142"/>
      <c r="H1" s="142"/>
      <c r="I1" s="143"/>
    </row>
    <row r="2" spans="1:18" ht="14" x14ac:dyDescent="0.2">
      <c r="A2" s="144"/>
      <c r="B2" s="145"/>
      <c r="C2" s="145"/>
      <c r="D2" s="145"/>
      <c r="E2" s="145"/>
      <c r="F2" s="145"/>
      <c r="G2" s="145"/>
      <c r="H2" s="145"/>
      <c r="I2" s="146"/>
    </row>
    <row r="3" spans="1:18" ht="14" x14ac:dyDescent="0.2">
      <c r="A3" s="144"/>
      <c r="B3" s="145"/>
      <c r="C3" s="145"/>
      <c r="D3" s="145"/>
      <c r="E3" s="145"/>
      <c r="F3" s="145"/>
      <c r="G3" s="145"/>
      <c r="H3" s="145"/>
      <c r="I3" s="146"/>
    </row>
    <row r="4" spans="1:18" ht="14" x14ac:dyDescent="0.2">
      <c r="A4" s="144"/>
      <c r="B4" s="145"/>
      <c r="C4" s="145"/>
      <c r="D4" s="145"/>
      <c r="E4" s="145"/>
      <c r="F4" s="145"/>
      <c r="G4" s="145"/>
      <c r="H4" s="145"/>
      <c r="I4" s="146"/>
    </row>
    <row r="5" spans="1:18" ht="14" x14ac:dyDescent="0.2">
      <c r="A5" s="147"/>
      <c r="B5" s="148"/>
      <c r="C5" s="148"/>
      <c r="D5" s="148"/>
      <c r="E5" s="148"/>
      <c r="F5" s="148"/>
      <c r="G5" s="148"/>
      <c r="H5" s="148"/>
      <c r="I5" s="149"/>
    </row>
    <row r="6" spans="1:18" ht="14" x14ac:dyDescent="0.2">
      <c r="A6" s="3"/>
      <c r="B6" s="3"/>
      <c r="C6" s="3"/>
      <c r="D6" s="3"/>
      <c r="E6" s="3"/>
    </row>
    <row r="7" spans="1:18" ht="14" x14ac:dyDescent="0.2">
      <c r="A7" s="150" t="s">
        <v>28</v>
      </c>
      <c r="B7" s="151"/>
      <c r="C7" s="151"/>
      <c r="D7" s="151"/>
      <c r="E7" s="151"/>
      <c r="F7" s="151"/>
      <c r="G7" s="151"/>
      <c r="H7" s="151"/>
      <c r="I7" s="152"/>
    </row>
    <row r="8" spans="1:18" ht="14" x14ac:dyDescent="0.2">
      <c r="A8" s="130" t="s">
        <v>29</v>
      </c>
      <c r="B8" s="131"/>
      <c r="C8" s="131"/>
      <c r="D8" s="153"/>
      <c r="E8" s="132"/>
      <c r="F8" s="132"/>
      <c r="G8" s="132"/>
      <c r="H8" s="132"/>
      <c r="I8" s="133"/>
    </row>
    <row r="9" spans="1:18" ht="14" x14ac:dyDescent="0.2">
      <c r="A9" s="130" t="s">
        <v>30</v>
      </c>
      <c r="B9" s="131"/>
      <c r="C9" s="131"/>
      <c r="D9" s="132"/>
      <c r="E9" s="132"/>
      <c r="F9" s="132"/>
      <c r="G9" s="132"/>
      <c r="H9" s="132"/>
      <c r="I9" s="133"/>
    </row>
    <row r="10" spans="1:18" ht="14" x14ac:dyDescent="0.2">
      <c r="A10" s="130" t="s">
        <v>31</v>
      </c>
      <c r="B10" s="131"/>
      <c r="C10" s="131"/>
      <c r="D10" s="132"/>
      <c r="E10" s="132"/>
      <c r="F10" s="132"/>
      <c r="G10" s="132"/>
      <c r="H10" s="132"/>
      <c r="I10" s="133"/>
    </row>
    <row r="11" spans="1:18" ht="14" x14ac:dyDescent="0.2">
      <c r="A11" s="4"/>
      <c r="B11" s="4"/>
      <c r="C11" s="4"/>
      <c r="D11" s="5"/>
      <c r="E11" s="5"/>
      <c r="F11" s="5"/>
      <c r="G11" s="5"/>
      <c r="H11" s="5"/>
      <c r="I11" s="5"/>
    </row>
    <row r="12" spans="1:18" ht="13" customHeight="1" x14ac:dyDescent="0.2">
      <c r="A12" s="40" t="s">
        <v>32</v>
      </c>
      <c r="B12" s="33">
        <v>5</v>
      </c>
      <c r="C12" s="134" t="s">
        <v>33</v>
      </c>
      <c r="D12" s="135"/>
      <c r="E12" s="136" t="str">
        <f>+VLOOKUP(B12,Instrucciones!B12:C22,2,FALSE)</f>
        <v> Huila y Tolima </v>
      </c>
      <c r="F12" s="136"/>
      <c r="G12" s="136"/>
      <c r="H12" s="136"/>
      <c r="I12" s="137"/>
    </row>
    <row r="13" spans="1:18" ht="14" x14ac:dyDescent="0.2">
      <c r="A13" s="7"/>
      <c r="B13" s="7"/>
      <c r="C13" s="7"/>
      <c r="D13" s="7"/>
      <c r="E13" s="7"/>
      <c r="F13" s="7"/>
      <c r="G13" s="7"/>
      <c r="H13" s="7"/>
      <c r="I13" s="7"/>
    </row>
    <row r="14" spans="1:18" ht="14" x14ac:dyDescent="0.2">
      <c r="A14" s="138" t="s">
        <v>34</v>
      </c>
      <c r="B14" s="139"/>
      <c r="C14" s="139"/>
      <c r="D14" s="139"/>
      <c r="E14" s="139"/>
      <c r="F14" s="139"/>
      <c r="G14" s="139"/>
      <c r="H14" s="139"/>
      <c r="I14" s="139"/>
      <c r="J14" s="139"/>
      <c r="K14" s="139"/>
      <c r="L14" s="139"/>
      <c r="M14" s="139"/>
      <c r="N14" s="139"/>
      <c r="O14" s="139"/>
      <c r="P14" s="139"/>
      <c r="Q14" s="139"/>
      <c r="R14" s="139"/>
    </row>
    <row r="15" spans="1:18" ht="14" x14ac:dyDescent="0.2">
      <c r="A15" s="10"/>
      <c r="B15" s="7"/>
      <c r="C15" s="7"/>
      <c r="D15" s="7"/>
      <c r="E15" s="7"/>
      <c r="F15" s="7"/>
      <c r="G15" s="7"/>
      <c r="H15" s="7"/>
      <c r="I15" s="7"/>
    </row>
    <row r="16" spans="1:18" ht="14.5" customHeight="1" x14ac:dyDescent="0.2">
      <c r="A16" s="17"/>
      <c r="E16" s="119"/>
      <c r="F16" s="140" t="s">
        <v>35</v>
      </c>
      <c r="G16" s="94"/>
      <c r="H16" s="94"/>
      <c r="I16" s="94"/>
      <c r="J16" s="94"/>
      <c r="K16" s="94"/>
      <c r="L16" s="94"/>
      <c r="M16" s="94"/>
      <c r="N16" s="94"/>
      <c r="O16" s="94"/>
      <c r="P16" s="94"/>
      <c r="Q16" s="94"/>
      <c r="R16" s="94"/>
    </row>
    <row r="17" spans="1:18" ht="14.5" customHeight="1" x14ac:dyDescent="0.2">
      <c r="A17" s="17"/>
      <c r="E17" s="119"/>
      <c r="F17" s="99" t="s">
        <v>36</v>
      </c>
      <c r="G17" s="100"/>
      <c r="H17" s="100"/>
      <c r="I17" s="100"/>
      <c r="J17" s="100"/>
      <c r="K17" s="100"/>
      <c r="L17" s="119"/>
      <c r="M17" s="100" t="s">
        <v>37</v>
      </c>
      <c r="N17" s="100"/>
      <c r="O17" s="100"/>
      <c r="P17" s="100"/>
      <c r="Q17" s="100"/>
      <c r="R17" s="100"/>
    </row>
    <row r="18" spans="1:18" ht="14" customHeight="1" x14ac:dyDescent="0.2">
      <c r="A18" s="96" t="s">
        <v>38</v>
      </c>
      <c r="B18" s="96" t="s">
        <v>39</v>
      </c>
      <c r="C18" s="96" t="s">
        <v>40</v>
      </c>
      <c r="D18" s="96" t="s">
        <v>41</v>
      </c>
      <c r="E18" s="119"/>
      <c r="F18" s="102" t="s">
        <v>42</v>
      </c>
      <c r="G18" s="102"/>
      <c r="H18" s="102"/>
      <c r="I18" s="102"/>
      <c r="J18" s="102"/>
      <c r="K18" s="102"/>
      <c r="L18" s="119"/>
      <c r="M18" s="102" t="s">
        <v>43</v>
      </c>
      <c r="N18" s="102"/>
      <c r="O18" s="102"/>
      <c r="P18" s="102"/>
      <c r="Q18" s="102"/>
      <c r="R18" s="102"/>
    </row>
    <row r="19" spans="1:18" ht="45" x14ac:dyDescent="0.2">
      <c r="A19" s="96"/>
      <c r="B19" s="96"/>
      <c r="C19" s="96"/>
      <c r="D19" s="96"/>
      <c r="E19" s="119"/>
      <c r="F19" s="14" t="s">
        <v>44</v>
      </c>
      <c r="G19" s="28" t="s">
        <v>45</v>
      </c>
      <c r="H19" s="27" t="s">
        <v>46</v>
      </c>
      <c r="I19" s="27" t="s">
        <v>47</v>
      </c>
      <c r="J19" s="27" t="s">
        <v>48</v>
      </c>
      <c r="K19" s="13" t="s">
        <v>49</v>
      </c>
      <c r="L19" s="119"/>
      <c r="M19" s="14" t="s">
        <v>44</v>
      </c>
      <c r="N19" s="28" t="s">
        <v>45</v>
      </c>
      <c r="O19" s="27" t="s">
        <v>46</v>
      </c>
      <c r="P19" s="27" t="s">
        <v>47</v>
      </c>
      <c r="Q19" s="27" t="s">
        <v>48</v>
      </c>
      <c r="R19" s="13" t="s">
        <v>49</v>
      </c>
    </row>
    <row r="20" spans="1:18" ht="88.5" customHeight="1" x14ac:dyDescent="0.2">
      <c r="A20" s="11" t="s">
        <v>50</v>
      </c>
      <c r="B20" s="8" t="s">
        <v>51</v>
      </c>
      <c r="C20" s="65" t="s">
        <v>52</v>
      </c>
      <c r="D20" s="11" t="s">
        <v>53</v>
      </c>
      <c r="E20" s="119"/>
      <c r="F20" s="11">
        <v>1</v>
      </c>
      <c r="G20" s="44"/>
      <c r="H20" s="45"/>
      <c r="I20" s="45"/>
      <c r="J20" s="45"/>
      <c r="K20" s="45"/>
      <c r="L20" s="119"/>
      <c r="M20" s="9">
        <v>1</v>
      </c>
      <c r="N20" s="47"/>
      <c r="O20" s="47"/>
      <c r="P20" s="47"/>
      <c r="Q20" s="47"/>
      <c r="R20" s="47"/>
    </row>
    <row r="21" spans="1:18" ht="82.5" customHeight="1" x14ac:dyDescent="0.2">
      <c r="A21" s="11" t="s">
        <v>54</v>
      </c>
      <c r="B21" s="8" t="s">
        <v>55</v>
      </c>
      <c r="C21" s="65" t="s">
        <v>52</v>
      </c>
      <c r="D21" s="11" t="s">
        <v>53</v>
      </c>
      <c r="E21" s="119"/>
      <c r="F21" s="11">
        <v>1</v>
      </c>
      <c r="G21" s="46"/>
      <c r="H21" s="47"/>
      <c r="I21" s="47"/>
      <c r="J21" s="47"/>
      <c r="K21" s="47"/>
      <c r="L21" s="119"/>
      <c r="M21" s="11">
        <v>1</v>
      </c>
      <c r="N21" s="47"/>
      <c r="O21" s="47"/>
      <c r="P21" s="47"/>
      <c r="Q21" s="47"/>
      <c r="R21" s="47"/>
    </row>
    <row r="22" spans="1:18" ht="14" x14ac:dyDescent="0.2">
      <c r="A22" s="90" t="s">
        <v>56</v>
      </c>
      <c r="B22" s="90"/>
      <c r="C22" s="90"/>
      <c r="D22" s="90"/>
      <c r="E22" s="119"/>
      <c r="F22" s="50"/>
      <c r="G22" s="29">
        <f t="shared" ref="G22:K22" si="0">SUM(G20:G21)</f>
        <v>0</v>
      </c>
      <c r="H22" s="29">
        <f t="shared" si="0"/>
        <v>0</v>
      </c>
      <c r="I22" s="29">
        <f t="shared" si="0"/>
        <v>0</v>
      </c>
      <c r="J22" s="29">
        <f t="shared" si="0"/>
        <v>0</v>
      </c>
      <c r="K22" s="29">
        <f t="shared" si="0"/>
        <v>0</v>
      </c>
      <c r="L22" s="15"/>
      <c r="M22" s="50"/>
      <c r="N22" s="29">
        <f t="shared" ref="N22:R22" si="1">SUM(N20:N21)</f>
        <v>0</v>
      </c>
      <c r="O22" s="29">
        <f t="shared" si="1"/>
        <v>0</v>
      </c>
      <c r="P22" s="29">
        <f t="shared" si="1"/>
        <v>0</v>
      </c>
      <c r="Q22" s="29">
        <f t="shared" si="1"/>
        <v>0</v>
      </c>
      <c r="R22" s="29">
        <f t="shared" si="1"/>
        <v>0</v>
      </c>
    </row>
    <row r="23" spans="1:18" ht="15" customHeight="1" x14ac:dyDescent="0.2">
      <c r="A23" s="90" t="s">
        <v>57</v>
      </c>
      <c r="B23" s="90"/>
      <c r="C23" s="90"/>
      <c r="D23" s="90"/>
      <c r="E23" s="119"/>
      <c r="F23" s="51"/>
      <c r="G23" s="29">
        <f t="shared" ref="G23:K23" si="2">G22*$F$23</f>
        <v>0</v>
      </c>
      <c r="H23" s="29">
        <f t="shared" si="2"/>
        <v>0</v>
      </c>
      <c r="I23" s="29">
        <f t="shared" si="2"/>
        <v>0</v>
      </c>
      <c r="J23" s="29">
        <f t="shared" si="2"/>
        <v>0</v>
      </c>
      <c r="K23" s="29">
        <f t="shared" si="2"/>
        <v>0</v>
      </c>
      <c r="L23" s="15"/>
      <c r="M23" s="51"/>
      <c r="N23" s="29">
        <f>N22*$M$23</f>
        <v>0</v>
      </c>
      <c r="O23" s="29">
        <f t="shared" ref="O23:R23" si="3">O22*$M$23</f>
        <v>0</v>
      </c>
      <c r="P23" s="29">
        <f t="shared" si="3"/>
        <v>0</v>
      </c>
      <c r="Q23" s="29">
        <f t="shared" si="3"/>
        <v>0</v>
      </c>
      <c r="R23" s="29">
        <f t="shared" si="3"/>
        <v>0</v>
      </c>
    </row>
    <row r="24" spans="1:18" ht="15" customHeight="1" x14ac:dyDescent="0.2">
      <c r="A24" s="90" t="s">
        <v>58</v>
      </c>
      <c r="B24" s="90"/>
      <c r="C24" s="90"/>
      <c r="D24" s="90"/>
      <c r="E24" s="119"/>
      <c r="F24" s="50"/>
      <c r="G24" s="29">
        <f>+G22+G23</f>
        <v>0</v>
      </c>
      <c r="H24" s="29">
        <f t="shared" ref="H24:K24" si="4">+H22+H23</f>
        <v>0</v>
      </c>
      <c r="I24" s="29">
        <f t="shared" si="4"/>
        <v>0</v>
      </c>
      <c r="J24" s="29">
        <f t="shared" si="4"/>
        <v>0</v>
      </c>
      <c r="K24" s="29">
        <f t="shared" si="4"/>
        <v>0</v>
      </c>
      <c r="L24" s="15"/>
      <c r="M24" s="50"/>
      <c r="N24" s="29">
        <f>+N22+N23</f>
        <v>0</v>
      </c>
      <c r="O24" s="29">
        <f t="shared" ref="O24:R24" si="5">+O22+O23</f>
        <v>0</v>
      </c>
      <c r="P24" s="29">
        <f t="shared" si="5"/>
        <v>0</v>
      </c>
      <c r="Q24" s="29">
        <f t="shared" si="5"/>
        <v>0</v>
      </c>
      <c r="R24" s="29">
        <f t="shared" si="5"/>
        <v>0</v>
      </c>
    </row>
    <row r="25" spans="1:18" ht="15" customHeight="1" x14ac:dyDescent="0.2">
      <c r="A25" s="3"/>
      <c r="B25" s="3"/>
      <c r="C25" s="3"/>
      <c r="D25" s="3"/>
      <c r="E25" s="15"/>
      <c r="F25" s="3"/>
      <c r="G25" s="25"/>
      <c r="H25" s="25"/>
      <c r="I25" s="25"/>
      <c r="J25" s="25"/>
      <c r="K25" s="25"/>
      <c r="L25" s="15"/>
      <c r="M25" s="3"/>
      <c r="N25" s="25"/>
      <c r="O25" s="25"/>
      <c r="P25" s="25"/>
      <c r="Q25" s="25"/>
      <c r="R25" s="25"/>
    </row>
    <row r="26" spans="1:18" ht="14" x14ac:dyDescent="0.2"/>
    <row r="27" spans="1:18" ht="14" x14ac:dyDescent="0.2">
      <c r="A27" s="92" t="s">
        <v>59</v>
      </c>
      <c r="B27" s="93"/>
      <c r="C27" s="93"/>
      <c r="D27" s="93"/>
      <c r="E27" s="93"/>
      <c r="F27" s="93"/>
      <c r="G27" s="93"/>
      <c r="H27" s="93"/>
      <c r="I27" s="93"/>
      <c r="J27" s="93"/>
      <c r="K27" s="93"/>
      <c r="L27" s="93"/>
      <c r="M27" s="93"/>
      <c r="N27" s="93"/>
      <c r="O27" s="93"/>
      <c r="P27" s="93"/>
      <c r="Q27" s="93"/>
      <c r="R27" s="93"/>
    </row>
    <row r="28" spans="1:18" ht="14" x14ac:dyDescent="0.2">
      <c r="A28" s="17"/>
    </row>
    <row r="29" spans="1:18" ht="14" x14ac:dyDescent="0.2">
      <c r="A29" s="17"/>
      <c r="F29" s="94" t="s">
        <v>60</v>
      </c>
      <c r="G29" s="94"/>
      <c r="H29" s="94"/>
      <c r="I29" s="94"/>
      <c r="J29" s="94"/>
      <c r="K29" s="94"/>
      <c r="L29" s="94"/>
      <c r="M29" s="94"/>
      <c r="N29" s="94"/>
      <c r="O29" s="94"/>
      <c r="P29" s="94"/>
      <c r="Q29" s="94"/>
      <c r="R29" s="94"/>
    </row>
    <row r="30" spans="1:18" ht="14" x14ac:dyDescent="0.2">
      <c r="A30" s="17"/>
      <c r="F30" s="100" t="s">
        <v>36</v>
      </c>
      <c r="G30" s="100"/>
      <c r="H30" s="100"/>
      <c r="I30" s="100"/>
      <c r="J30" s="100"/>
      <c r="K30" s="100"/>
      <c r="L30" s="125"/>
      <c r="M30" s="100" t="s">
        <v>37</v>
      </c>
      <c r="N30" s="100"/>
      <c r="O30" s="100"/>
      <c r="P30" s="100"/>
      <c r="Q30" s="100"/>
      <c r="R30" s="100"/>
    </row>
    <row r="31" spans="1:18" ht="13" customHeight="1" x14ac:dyDescent="0.2">
      <c r="A31" s="120" t="s">
        <v>38</v>
      </c>
      <c r="B31" s="96" t="s">
        <v>39</v>
      </c>
      <c r="C31" s="96" t="s">
        <v>40</v>
      </c>
      <c r="D31" s="96" t="s">
        <v>41</v>
      </c>
      <c r="E31" s="107"/>
      <c r="F31" s="102" t="s">
        <v>42</v>
      </c>
      <c r="G31" s="102"/>
      <c r="H31" s="102"/>
      <c r="I31" s="102"/>
      <c r="J31" s="102"/>
      <c r="K31" s="102"/>
      <c r="L31" s="125"/>
      <c r="M31" s="102" t="s">
        <v>42</v>
      </c>
      <c r="N31" s="102"/>
      <c r="O31" s="102"/>
      <c r="P31" s="102"/>
      <c r="Q31" s="102"/>
      <c r="R31" s="102"/>
    </row>
    <row r="32" spans="1:18" ht="45" x14ac:dyDescent="0.2">
      <c r="A32" s="120"/>
      <c r="B32" s="96"/>
      <c r="C32" s="96"/>
      <c r="D32" s="96"/>
      <c r="E32" s="107"/>
      <c r="F32" s="14" t="s">
        <v>44</v>
      </c>
      <c r="G32" s="28" t="s">
        <v>45</v>
      </c>
      <c r="H32" s="27" t="s">
        <v>46</v>
      </c>
      <c r="I32" s="27" t="s">
        <v>47</v>
      </c>
      <c r="J32" s="27" t="s">
        <v>48</v>
      </c>
      <c r="K32" s="13" t="s">
        <v>49</v>
      </c>
      <c r="L32" s="125"/>
      <c r="M32" s="14" t="s">
        <v>44</v>
      </c>
      <c r="N32" s="28" t="s">
        <v>45</v>
      </c>
      <c r="O32" s="27" t="s">
        <v>46</v>
      </c>
      <c r="P32" s="27" t="s">
        <v>47</v>
      </c>
      <c r="Q32" s="27" t="s">
        <v>48</v>
      </c>
      <c r="R32" s="13" t="s">
        <v>49</v>
      </c>
    </row>
    <row r="33" spans="1:18" ht="20.25" customHeight="1" x14ac:dyDescent="0.2">
      <c r="A33" s="12" t="s">
        <v>61</v>
      </c>
      <c r="B33" s="8" t="s">
        <v>62</v>
      </c>
      <c r="C33" s="109" t="s">
        <v>63</v>
      </c>
      <c r="D33" s="11" t="s">
        <v>53</v>
      </c>
      <c r="E33" s="107"/>
      <c r="F33" s="11">
        <v>0</v>
      </c>
      <c r="G33" s="23" t="s">
        <v>64</v>
      </c>
      <c r="H33" s="23" t="s">
        <v>64</v>
      </c>
      <c r="I33" s="23" t="s">
        <v>64</v>
      </c>
      <c r="J33" s="23" t="s">
        <v>64</v>
      </c>
      <c r="K33" s="23" t="s">
        <v>64</v>
      </c>
      <c r="L33" s="125"/>
      <c r="M33" s="11">
        <v>1</v>
      </c>
      <c r="N33" s="43"/>
      <c r="O33" s="43"/>
      <c r="P33" s="43"/>
      <c r="Q33" s="43"/>
      <c r="R33" s="43"/>
    </row>
    <row r="34" spans="1:18" ht="20.25" customHeight="1" x14ac:dyDescent="0.2">
      <c r="A34" s="12" t="s">
        <v>65</v>
      </c>
      <c r="B34" s="8" t="s">
        <v>66</v>
      </c>
      <c r="C34" s="110"/>
      <c r="D34" s="11" t="s">
        <v>53</v>
      </c>
      <c r="E34" s="107"/>
      <c r="F34" s="11">
        <v>1</v>
      </c>
      <c r="G34" s="43"/>
      <c r="H34" s="43"/>
      <c r="I34" s="43"/>
      <c r="J34" s="43"/>
      <c r="K34" s="43"/>
      <c r="L34" s="125"/>
      <c r="M34" s="11">
        <v>0</v>
      </c>
      <c r="N34" s="23" t="s">
        <v>64</v>
      </c>
      <c r="O34" s="23" t="s">
        <v>64</v>
      </c>
      <c r="P34" s="23" t="s">
        <v>64</v>
      </c>
      <c r="Q34" s="23" t="s">
        <v>64</v>
      </c>
      <c r="R34" s="23" t="s">
        <v>64</v>
      </c>
    </row>
    <row r="35" spans="1:18" ht="20.25" customHeight="1" x14ac:dyDescent="0.2">
      <c r="A35" s="12" t="s">
        <v>67</v>
      </c>
      <c r="B35" s="8" t="s">
        <v>68</v>
      </c>
      <c r="C35" s="110"/>
      <c r="D35" s="11" t="s">
        <v>53</v>
      </c>
      <c r="E35" s="107"/>
      <c r="F35" s="11">
        <v>1</v>
      </c>
      <c r="G35" s="43"/>
      <c r="H35" s="43"/>
      <c r="I35" s="43"/>
      <c r="J35" s="43"/>
      <c r="K35" s="43"/>
      <c r="L35" s="125"/>
      <c r="M35" s="11">
        <v>0</v>
      </c>
      <c r="N35" s="23" t="s">
        <v>64</v>
      </c>
      <c r="O35" s="23" t="s">
        <v>64</v>
      </c>
      <c r="P35" s="23" t="s">
        <v>64</v>
      </c>
      <c r="Q35" s="23" t="s">
        <v>64</v>
      </c>
      <c r="R35" s="23" t="s">
        <v>64</v>
      </c>
    </row>
    <row r="36" spans="1:18" ht="20.25" customHeight="1" x14ac:dyDescent="0.2">
      <c r="A36" s="12" t="s">
        <v>69</v>
      </c>
      <c r="B36" s="8" t="s">
        <v>70</v>
      </c>
      <c r="C36" s="110"/>
      <c r="D36" s="11" t="s">
        <v>53</v>
      </c>
      <c r="E36" s="107"/>
      <c r="F36" s="11">
        <v>1</v>
      </c>
      <c r="G36" s="43"/>
      <c r="H36" s="43"/>
      <c r="I36" s="43"/>
      <c r="J36" s="43"/>
      <c r="K36" s="43"/>
      <c r="L36" s="125"/>
      <c r="M36" s="11">
        <v>0</v>
      </c>
      <c r="N36" s="23" t="s">
        <v>64</v>
      </c>
      <c r="O36" s="23" t="s">
        <v>64</v>
      </c>
      <c r="P36" s="23" t="s">
        <v>64</v>
      </c>
      <c r="Q36" s="23" t="s">
        <v>64</v>
      </c>
      <c r="R36" s="23" t="s">
        <v>64</v>
      </c>
    </row>
    <row r="37" spans="1:18" ht="20.25" customHeight="1" x14ac:dyDescent="0.2">
      <c r="A37" s="12" t="s">
        <v>71</v>
      </c>
      <c r="B37" s="8" t="s">
        <v>72</v>
      </c>
      <c r="C37" s="110"/>
      <c r="D37" s="11" t="s">
        <v>53</v>
      </c>
      <c r="E37" s="107"/>
      <c r="F37" s="11">
        <v>1</v>
      </c>
      <c r="G37" s="43"/>
      <c r="H37" s="43"/>
      <c r="I37" s="43"/>
      <c r="J37" s="43"/>
      <c r="K37" s="43"/>
      <c r="L37" s="125"/>
      <c r="M37" s="11">
        <v>0</v>
      </c>
      <c r="N37" s="23" t="s">
        <v>64</v>
      </c>
      <c r="O37" s="23" t="s">
        <v>64</v>
      </c>
      <c r="P37" s="23" t="s">
        <v>64</v>
      </c>
      <c r="Q37" s="23" t="s">
        <v>64</v>
      </c>
      <c r="R37" s="23" t="s">
        <v>64</v>
      </c>
    </row>
    <row r="38" spans="1:18" ht="20.25" customHeight="1" x14ac:dyDescent="0.2">
      <c r="A38" s="12" t="s">
        <v>73</v>
      </c>
      <c r="B38" s="41" t="s">
        <v>74</v>
      </c>
      <c r="C38" s="110"/>
      <c r="D38" s="11" t="s">
        <v>53</v>
      </c>
      <c r="E38" s="107"/>
      <c r="F38" s="11">
        <v>1</v>
      </c>
      <c r="G38" s="43"/>
      <c r="H38" s="43"/>
      <c r="I38" s="43"/>
      <c r="J38" s="43"/>
      <c r="K38" s="43"/>
      <c r="L38" s="125"/>
      <c r="M38" s="11">
        <v>0</v>
      </c>
      <c r="N38" s="23" t="s">
        <v>64</v>
      </c>
      <c r="O38" s="23" t="s">
        <v>64</v>
      </c>
      <c r="P38" s="23" t="s">
        <v>64</v>
      </c>
      <c r="Q38" s="23" t="s">
        <v>64</v>
      </c>
      <c r="R38" s="23" t="s">
        <v>64</v>
      </c>
    </row>
    <row r="39" spans="1:18" ht="30" x14ac:dyDescent="0.2">
      <c r="A39" s="12" t="s">
        <v>75</v>
      </c>
      <c r="B39" s="41" t="s">
        <v>76</v>
      </c>
      <c r="C39" s="111"/>
      <c r="D39" s="11" t="s">
        <v>53</v>
      </c>
      <c r="E39" s="107"/>
      <c r="F39" s="11">
        <v>1</v>
      </c>
      <c r="G39" s="43"/>
      <c r="H39" s="43"/>
      <c r="I39" s="43"/>
      <c r="J39" s="43"/>
      <c r="K39" s="43"/>
      <c r="L39" s="125"/>
      <c r="M39" s="11">
        <v>0</v>
      </c>
      <c r="N39" s="23" t="s">
        <v>64</v>
      </c>
      <c r="O39" s="23" t="s">
        <v>64</v>
      </c>
      <c r="P39" s="23" t="s">
        <v>64</v>
      </c>
      <c r="Q39" s="23" t="s">
        <v>64</v>
      </c>
      <c r="R39" s="23" t="s">
        <v>64</v>
      </c>
    </row>
    <row r="40" spans="1:18" ht="60" customHeight="1" x14ac:dyDescent="0.2">
      <c r="A40" s="12" t="s">
        <v>77</v>
      </c>
      <c r="B40" s="8" t="s">
        <v>78</v>
      </c>
      <c r="C40" s="112" t="s">
        <v>79</v>
      </c>
      <c r="D40" s="11" t="s">
        <v>53</v>
      </c>
      <c r="E40" s="107"/>
      <c r="F40" s="11">
        <v>1</v>
      </c>
      <c r="G40" s="43"/>
      <c r="H40" s="43"/>
      <c r="I40" s="43"/>
      <c r="J40" s="43"/>
      <c r="K40" s="43"/>
      <c r="L40" s="125"/>
      <c r="M40" s="11">
        <v>1</v>
      </c>
      <c r="N40" s="43"/>
      <c r="O40" s="43"/>
      <c r="P40" s="43"/>
      <c r="Q40" s="43"/>
      <c r="R40" s="43"/>
    </row>
    <row r="41" spans="1:18" ht="60" customHeight="1" x14ac:dyDescent="0.2">
      <c r="A41" s="12" t="s">
        <v>80</v>
      </c>
      <c r="B41" s="8" t="s">
        <v>81</v>
      </c>
      <c r="C41" s="113"/>
      <c r="D41" s="11" t="s">
        <v>53</v>
      </c>
      <c r="E41" s="107"/>
      <c r="F41" s="11">
        <v>1</v>
      </c>
      <c r="G41" s="43"/>
      <c r="H41" s="43"/>
      <c r="I41" s="43"/>
      <c r="J41" s="43"/>
      <c r="K41" s="43"/>
      <c r="L41" s="125"/>
      <c r="M41" s="11">
        <v>1</v>
      </c>
      <c r="N41" s="43"/>
      <c r="O41" s="43"/>
      <c r="P41" s="43"/>
      <c r="Q41" s="43"/>
      <c r="R41" s="43"/>
    </row>
    <row r="42" spans="1:18" ht="60" customHeight="1" x14ac:dyDescent="0.2">
      <c r="A42" s="12" t="s">
        <v>82</v>
      </c>
      <c r="B42" s="8" t="s">
        <v>83</v>
      </c>
      <c r="C42" s="112" t="s">
        <v>84</v>
      </c>
      <c r="D42" s="11" t="s">
        <v>53</v>
      </c>
      <c r="E42" s="107"/>
      <c r="F42" s="11">
        <v>1</v>
      </c>
      <c r="G42" s="43"/>
      <c r="H42" s="43"/>
      <c r="I42" s="43"/>
      <c r="J42" s="43"/>
      <c r="K42" s="43"/>
      <c r="L42" s="125"/>
      <c r="M42" s="11">
        <v>1</v>
      </c>
      <c r="N42" s="43"/>
      <c r="O42" s="43"/>
      <c r="P42" s="43"/>
      <c r="Q42" s="43"/>
      <c r="R42" s="43"/>
    </row>
    <row r="43" spans="1:18" ht="60" customHeight="1" x14ac:dyDescent="0.2">
      <c r="A43" s="12" t="s">
        <v>85</v>
      </c>
      <c r="B43" s="8" t="s">
        <v>86</v>
      </c>
      <c r="C43" s="113"/>
      <c r="D43" s="11" t="s">
        <v>53</v>
      </c>
      <c r="E43" s="107"/>
      <c r="F43" s="11">
        <v>1</v>
      </c>
      <c r="G43" s="43"/>
      <c r="H43" s="43"/>
      <c r="I43" s="43"/>
      <c r="J43" s="43"/>
      <c r="K43" s="43"/>
      <c r="L43" s="125"/>
      <c r="M43" s="11">
        <v>1</v>
      </c>
      <c r="N43" s="43"/>
      <c r="O43" s="43"/>
      <c r="P43" s="43"/>
      <c r="Q43" s="43"/>
      <c r="R43" s="43"/>
    </row>
    <row r="44" spans="1:18" ht="159.75" customHeight="1" x14ac:dyDescent="0.2">
      <c r="A44" s="12" t="s">
        <v>87</v>
      </c>
      <c r="B44" s="8" t="s">
        <v>88</v>
      </c>
      <c r="C44" s="65" t="s">
        <v>89</v>
      </c>
      <c r="D44" s="11" t="s">
        <v>53</v>
      </c>
      <c r="E44" s="107"/>
      <c r="F44" s="11">
        <v>1</v>
      </c>
      <c r="G44" s="43"/>
      <c r="H44" s="43"/>
      <c r="I44" s="43"/>
      <c r="J44" s="43"/>
      <c r="K44" s="43"/>
      <c r="L44" s="125"/>
      <c r="M44" s="11">
        <v>1</v>
      </c>
      <c r="N44" s="43"/>
      <c r="O44" s="43"/>
      <c r="P44" s="43"/>
      <c r="Q44" s="43"/>
      <c r="R44" s="43"/>
    </row>
    <row r="45" spans="1:18" ht="114" customHeight="1" x14ac:dyDescent="0.2">
      <c r="A45" s="12" t="s">
        <v>90</v>
      </c>
      <c r="B45" s="8" t="s">
        <v>91</v>
      </c>
      <c r="C45" s="64" t="s">
        <v>92</v>
      </c>
      <c r="D45" s="11" t="s">
        <v>53</v>
      </c>
      <c r="E45" s="107"/>
      <c r="F45" s="11">
        <v>1</v>
      </c>
      <c r="G45" s="43"/>
      <c r="H45" s="43"/>
      <c r="I45" s="43"/>
      <c r="J45" s="43"/>
      <c r="K45" s="43"/>
      <c r="L45" s="125"/>
      <c r="M45" s="11">
        <v>1</v>
      </c>
      <c r="N45" s="43"/>
      <c r="O45" s="43"/>
      <c r="P45" s="43"/>
      <c r="Q45" s="43"/>
      <c r="R45" s="43"/>
    </row>
    <row r="46" spans="1:18" ht="114" customHeight="1" x14ac:dyDescent="0.2">
      <c r="A46" s="12" t="s">
        <v>93</v>
      </c>
      <c r="B46" s="8" t="s">
        <v>94</v>
      </c>
      <c r="C46" s="64" t="s">
        <v>95</v>
      </c>
      <c r="D46" s="11" t="s">
        <v>53</v>
      </c>
      <c r="E46" s="107"/>
      <c r="F46" s="11">
        <v>1</v>
      </c>
      <c r="G46" s="43"/>
      <c r="H46" s="43"/>
      <c r="I46" s="43"/>
      <c r="J46" s="43"/>
      <c r="K46" s="43"/>
      <c r="L46" s="125"/>
      <c r="M46" s="11">
        <v>1</v>
      </c>
      <c r="N46" s="43"/>
      <c r="O46" s="43"/>
      <c r="P46" s="43"/>
      <c r="Q46" s="43"/>
      <c r="R46" s="43"/>
    </row>
    <row r="47" spans="1:18" ht="39.75" customHeight="1" x14ac:dyDescent="0.2">
      <c r="A47" s="12" t="s">
        <v>96</v>
      </c>
      <c r="B47" s="8" t="s">
        <v>97</v>
      </c>
      <c r="C47" s="109" t="s">
        <v>98</v>
      </c>
      <c r="D47" s="11" t="s">
        <v>53</v>
      </c>
      <c r="E47" s="107"/>
      <c r="F47" s="11">
        <v>1</v>
      </c>
      <c r="G47" s="43"/>
      <c r="H47" s="43"/>
      <c r="I47" s="43"/>
      <c r="J47" s="43"/>
      <c r="K47" s="43"/>
      <c r="L47" s="125"/>
      <c r="M47" s="11">
        <v>1</v>
      </c>
      <c r="N47" s="43"/>
      <c r="O47" s="43"/>
      <c r="P47" s="43"/>
      <c r="Q47" s="43"/>
      <c r="R47" s="43"/>
    </row>
    <row r="48" spans="1:18" ht="39.75" customHeight="1" x14ac:dyDescent="0.2">
      <c r="A48" s="12" t="s">
        <v>99</v>
      </c>
      <c r="B48" s="8" t="s">
        <v>100</v>
      </c>
      <c r="C48" s="110"/>
      <c r="D48" s="11" t="s">
        <v>53</v>
      </c>
      <c r="E48" s="107"/>
      <c r="F48" s="11">
        <v>1</v>
      </c>
      <c r="G48" s="43"/>
      <c r="H48" s="43"/>
      <c r="I48" s="43"/>
      <c r="J48" s="43"/>
      <c r="K48" s="43"/>
      <c r="L48" s="125"/>
      <c r="M48" s="11">
        <v>1</v>
      </c>
      <c r="N48" s="43"/>
      <c r="O48" s="43"/>
      <c r="P48" s="43"/>
      <c r="Q48" s="43"/>
      <c r="R48" s="43"/>
    </row>
    <row r="49" spans="1:18" ht="39.75" customHeight="1" x14ac:dyDescent="0.2">
      <c r="A49" s="12" t="s">
        <v>101</v>
      </c>
      <c r="B49" s="8" t="s">
        <v>102</v>
      </c>
      <c r="C49" s="111"/>
      <c r="D49" s="11" t="s">
        <v>53</v>
      </c>
      <c r="E49" s="107"/>
      <c r="F49" s="11">
        <v>1</v>
      </c>
      <c r="G49" s="43"/>
      <c r="H49" s="43"/>
      <c r="I49" s="43"/>
      <c r="J49" s="43"/>
      <c r="K49" s="43"/>
      <c r="L49" s="125"/>
      <c r="M49" s="11">
        <v>1</v>
      </c>
      <c r="N49" s="43"/>
      <c r="O49" s="43"/>
      <c r="P49" s="43"/>
      <c r="Q49" s="43"/>
      <c r="R49" s="43"/>
    </row>
    <row r="50" spans="1:18" ht="111.75" customHeight="1" x14ac:dyDescent="0.2">
      <c r="A50" s="12" t="s">
        <v>103</v>
      </c>
      <c r="B50" s="8" t="s">
        <v>104</v>
      </c>
      <c r="C50" s="64" t="s">
        <v>105</v>
      </c>
      <c r="D50" s="11" t="s">
        <v>53</v>
      </c>
      <c r="E50" s="107"/>
      <c r="F50" s="11">
        <v>1</v>
      </c>
      <c r="G50" s="43"/>
      <c r="H50" s="43"/>
      <c r="I50" s="43"/>
      <c r="J50" s="43"/>
      <c r="K50" s="43"/>
      <c r="L50" s="125"/>
      <c r="M50" s="11">
        <v>1</v>
      </c>
      <c r="N50" s="43"/>
      <c r="O50" s="43"/>
      <c r="P50" s="43"/>
      <c r="Q50" s="43"/>
      <c r="R50" s="43"/>
    </row>
    <row r="51" spans="1:18" ht="111.75" customHeight="1" x14ac:dyDescent="0.2">
      <c r="A51" s="12" t="s">
        <v>106</v>
      </c>
      <c r="B51" s="8" t="s">
        <v>107</v>
      </c>
      <c r="C51" s="64" t="s">
        <v>105</v>
      </c>
      <c r="D51" s="11" t="s">
        <v>53</v>
      </c>
      <c r="E51" s="107"/>
      <c r="F51" s="11">
        <v>1</v>
      </c>
      <c r="G51" s="43"/>
      <c r="H51" s="43"/>
      <c r="I51" s="43"/>
      <c r="J51" s="43"/>
      <c r="K51" s="43"/>
      <c r="L51" s="125"/>
      <c r="M51" s="11">
        <v>1</v>
      </c>
      <c r="N51" s="43"/>
      <c r="O51" s="43"/>
      <c r="P51" s="43"/>
      <c r="Q51" s="43"/>
      <c r="R51" s="43"/>
    </row>
    <row r="52" spans="1:18" ht="111" customHeight="1" x14ac:dyDescent="0.2">
      <c r="A52" s="12" t="s">
        <v>108</v>
      </c>
      <c r="B52" s="8" t="s">
        <v>109</v>
      </c>
      <c r="C52" s="64" t="s">
        <v>110</v>
      </c>
      <c r="D52" s="11" t="s">
        <v>53</v>
      </c>
      <c r="E52" s="107"/>
      <c r="F52" s="11">
        <v>1</v>
      </c>
      <c r="G52" s="43"/>
      <c r="H52" s="43"/>
      <c r="I52" s="43"/>
      <c r="J52" s="43"/>
      <c r="K52" s="43"/>
      <c r="L52" s="125"/>
      <c r="M52" s="11">
        <v>1</v>
      </c>
      <c r="N52" s="43"/>
      <c r="O52" s="43"/>
      <c r="P52" s="43"/>
      <c r="Q52" s="43"/>
      <c r="R52" s="43"/>
    </row>
    <row r="53" spans="1:18" ht="90.75" customHeight="1" x14ac:dyDescent="0.2">
      <c r="A53" s="12" t="s">
        <v>111</v>
      </c>
      <c r="B53" s="8" t="s">
        <v>112</v>
      </c>
      <c r="C53" s="42" t="s">
        <v>113</v>
      </c>
      <c r="D53" s="11" t="s">
        <v>53</v>
      </c>
      <c r="E53" s="107"/>
      <c r="F53" s="11">
        <v>1</v>
      </c>
      <c r="G53" s="43"/>
      <c r="H53" s="43"/>
      <c r="I53" s="43"/>
      <c r="J53" s="43"/>
      <c r="K53" s="43"/>
      <c r="L53" s="125"/>
      <c r="M53" s="11">
        <v>1</v>
      </c>
      <c r="N53" s="43"/>
      <c r="O53" s="43"/>
      <c r="P53" s="43"/>
      <c r="Q53" s="43"/>
      <c r="R53" s="43"/>
    </row>
    <row r="54" spans="1:18" ht="109.5" customHeight="1" x14ac:dyDescent="0.2">
      <c r="A54" s="12" t="s">
        <v>114</v>
      </c>
      <c r="B54" s="8" t="s">
        <v>115</v>
      </c>
      <c r="C54" s="42" t="s">
        <v>116</v>
      </c>
      <c r="D54" s="11" t="s">
        <v>53</v>
      </c>
      <c r="E54" s="107"/>
      <c r="F54" s="11">
        <v>1</v>
      </c>
      <c r="G54" s="43"/>
      <c r="H54" s="43"/>
      <c r="I54" s="43"/>
      <c r="J54" s="43"/>
      <c r="K54" s="43"/>
      <c r="L54" s="125"/>
      <c r="M54" s="11">
        <v>1</v>
      </c>
      <c r="N54" s="43"/>
      <c r="O54" s="43"/>
      <c r="P54" s="43"/>
      <c r="Q54" s="43"/>
      <c r="R54" s="43"/>
    </row>
    <row r="55" spans="1:18" ht="110.25" customHeight="1" x14ac:dyDescent="0.2">
      <c r="A55" s="12" t="s">
        <v>117</v>
      </c>
      <c r="B55" s="8" t="s">
        <v>118</v>
      </c>
      <c r="C55" s="64" t="s">
        <v>119</v>
      </c>
      <c r="D55" s="11" t="s">
        <v>53</v>
      </c>
      <c r="E55" s="107"/>
      <c r="F55" s="11">
        <v>1</v>
      </c>
      <c r="G55" s="43"/>
      <c r="H55" s="43"/>
      <c r="I55" s="43"/>
      <c r="J55" s="43"/>
      <c r="K55" s="43"/>
      <c r="L55" s="125"/>
      <c r="M55" s="11">
        <v>1</v>
      </c>
      <c r="N55" s="43"/>
      <c r="O55" s="43"/>
      <c r="P55" s="43"/>
      <c r="Q55" s="43"/>
      <c r="R55" s="43"/>
    </row>
    <row r="56" spans="1:18" ht="14.5" customHeight="1" x14ac:dyDescent="0.2">
      <c r="A56" s="114" t="s">
        <v>120</v>
      </c>
      <c r="B56" s="115"/>
      <c r="C56" s="115"/>
      <c r="D56" s="115"/>
      <c r="E56" s="107"/>
      <c r="F56" s="22"/>
      <c r="G56" s="20">
        <f>SUM(G34:G55)</f>
        <v>0</v>
      </c>
      <c r="H56" s="20">
        <f t="shared" ref="H56:K56" si="6">SUM(H34:H55)</f>
        <v>0</v>
      </c>
      <c r="I56" s="20">
        <f t="shared" si="6"/>
        <v>0</v>
      </c>
      <c r="J56" s="20">
        <f t="shared" si="6"/>
        <v>0</v>
      </c>
      <c r="K56" s="20">
        <f t="shared" si="6"/>
        <v>0</v>
      </c>
      <c r="L56" s="125"/>
      <c r="M56" s="22"/>
      <c r="N56" s="20">
        <f>SUM(N40:N55,N33)</f>
        <v>0</v>
      </c>
      <c r="O56" s="20">
        <f t="shared" ref="O56:R56" si="7">SUM(O40:O55,O33)</f>
        <v>0</v>
      </c>
      <c r="P56" s="20">
        <f t="shared" si="7"/>
        <v>0</v>
      </c>
      <c r="Q56" s="20">
        <f t="shared" si="7"/>
        <v>0</v>
      </c>
      <c r="R56" s="20">
        <f t="shared" si="7"/>
        <v>0</v>
      </c>
    </row>
    <row r="57" spans="1:18" ht="14.5" customHeight="1" x14ac:dyDescent="0.2">
      <c r="A57" s="116" t="s">
        <v>121</v>
      </c>
      <c r="B57" s="117"/>
      <c r="C57" s="117"/>
      <c r="D57" s="117"/>
      <c r="E57" s="107"/>
      <c r="F57" s="52"/>
      <c r="G57" s="16">
        <f>G56*$F$57</f>
        <v>0</v>
      </c>
      <c r="H57" s="16">
        <f t="shared" ref="H57:K57" si="8">H56*$F$57</f>
        <v>0</v>
      </c>
      <c r="I57" s="16">
        <f t="shared" si="8"/>
        <v>0</v>
      </c>
      <c r="J57" s="16">
        <f t="shared" si="8"/>
        <v>0</v>
      </c>
      <c r="K57" s="16">
        <f t="shared" si="8"/>
        <v>0</v>
      </c>
      <c r="L57" s="125"/>
      <c r="M57" s="52"/>
      <c r="N57" s="16">
        <f>N56*$M$57</f>
        <v>0</v>
      </c>
      <c r="O57" s="16">
        <f t="shared" ref="O57:R57" si="9">O56*$M$57</f>
        <v>0</v>
      </c>
      <c r="P57" s="16">
        <f t="shared" si="9"/>
        <v>0</v>
      </c>
      <c r="Q57" s="16">
        <f t="shared" si="9"/>
        <v>0</v>
      </c>
      <c r="R57" s="16">
        <f t="shared" si="9"/>
        <v>0</v>
      </c>
    </row>
    <row r="58" spans="1:18" ht="14.5" customHeight="1" x14ac:dyDescent="0.2">
      <c r="A58" s="116" t="s">
        <v>122</v>
      </c>
      <c r="B58" s="117"/>
      <c r="C58" s="117"/>
      <c r="D58" s="117"/>
      <c r="E58" s="107"/>
      <c r="F58" s="52"/>
      <c r="G58" s="16">
        <f>G56*$F$58</f>
        <v>0</v>
      </c>
      <c r="H58" s="16">
        <f t="shared" ref="H58:K58" si="10">H56*$F$58</f>
        <v>0</v>
      </c>
      <c r="I58" s="16">
        <f t="shared" si="10"/>
        <v>0</v>
      </c>
      <c r="J58" s="16">
        <f t="shared" si="10"/>
        <v>0</v>
      </c>
      <c r="K58" s="16">
        <f t="shared" si="10"/>
        <v>0</v>
      </c>
      <c r="L58" s="125"/>
      <c r="M58" s="52"/>
      <c r="N58" s="16">
        <f>N56*$M$58</f>
        <v>0</v>
      </c>
      <c r="O58" s="16">
        <f t="shared" ref="O58:R58" si="11">O56*$M$58</f>
        <v>0</v>
      </c>
      <c r="P58" s="16">
        <f t="shared" si="11"/>
        <v>0</v>
      </c>
      <c r="Q58" s="16">
        <f t="shared" si="11"/>
        <v>0</v>
      </c>
      <c r="R58" s="16">
        <f t="shared" si="11"/>
        <v>0</v>
      </c>
    </row>
    <row r="59" spans="1:18" ht="14.5" customHeight="1" x14ac:dyDescent="0.2">
      <c r="A59" s="116" t="s">
        <v>123</v>
      </c>
      <c r="B59" s="117"/>
      <c r="C59" s="117"/>
      <c r="D59" s="117"/>
      <c r="E59" s="107"/>
      <c r="F59" s="52"/>
      <c r="G59" s="16">
        <f>G56*$F$59</f>
        <v>0</v>
      </c>
      <c r="H59" s="16">
        <f t="shared" ref="H59:K59" si="12">H56*$F$59</f>
        <v>0</v>
      </c>
      <c r="I59" s="16">
        <f t="shared" si="12"/>
        <v>0</v>
      </c>
      <c r="J59" s="16">
        <f t="shared" si="12"/>
        <v>0</v>
      </c>
      <c r="K59" s="16">
        <f t="shared" si="12"/>
        <v>0</v>
      </c>
      <c r="L59" s="125"/>
      <c r="M59" s="52"/>
      <c r="N59" s="16">
        <f>N56*$M$59</f>
        <v>0</v>
      </c>
      <c r="O59" s="16">
        <f t="shared" ref="O59:R59" si="13">O56*$M$59</f>
        <v>0</v>
      </c>
      <c r="P59" s="16">
        <f t="shared" si="13"/>
        <v>0</v>
      </c>
      <c r="Q59" s="16">
        <f t="shared" si="13"/>
        <v>0</v>
      </c>
      <c r="R59" s="16">
        <f t="shared" si="13"/>
        <v>0</v>
      </c>
    </row>
    <row r="60" spans="1:18" ht="14.5" customHeight="1" x14ac:dyDescent="0.2">
      <c r="A60" s="127" t="s">
        <v>124</v>
      </c>
      <c r="B60" s="128"/>
      <c r="C60" s="128"/>
      <c r="D60" s="128"/>
      <c r="E60" s="107"/>
      <c r="F60" s="53">
        <v>0.19</v>
      </c>
      <c r="G60" s="16">
        <f>G59*$F$60</f>
        <v>0</v>
      </c>
      <c r="H60" s="16">
        <f t="shared" ref="H60:K60" si="14">H59*$F$60</f>
        <v>0</v>
      </c>
      <c r="I60" s="16">
        <f t="shared" si="14"/>
        <v>0</v>
      </c>
      <c r="J60" s="16">
        <f t="shared" si="14"/>
        <v>0</v>
      </c>
      <c r="K60" s="16">
        <f t="shared" si="14"/>
        <v>0</v>
      </c>
      <c r="L60" s="125"/>
      <c r="M60" s="53">
        <v>0.19</v>
      </c>
      <c r="N60" s="16">
        <f>N59*$M$60</f>
        <v>0</v>
      </c>
      <c r="O60" s="16">
        <f t="shared" ref="O60:R60" si="15">O59*$M$60</f>
        <v>0</v>
      </c>
      <c r="P60" s="16">
        <f t="shared" si="15"/>
        <v>0</v>
      </c>
      <c r="Q60" s="16">
        <f t="shared" si="15"/>
        <v>0</v>
      </c>
      <c r="R60" s="16">
        <f t="shared" si="15"/>
        <v>0</v>
      </c>
    </row>
    <row r="61" spans="1:18" ht="30" customHeight="1" x14ac:dyDescent="0.2">
      <c r="A61" s="129" t="s">
        <v>125</v>
      </c>
      <c r="B61" s="129"/>
      <c r="C61" s="129"/>
      <c r="D61" s="129"/>
      <c r="E61" s="108"/>
      <c r="F61" s="30"/>
      <c r="G61" s="29">
        <f>SUM(G56:G60)</f>
        <v>0</v>
      </c>
      <c r="H61" s="29">
        <f t="shared" ref="H61:K61" si="16">SUM(H56:H60)</f>
        <v>0</v>
      </c>
      <c r="I61" s="29">
        <f t="shared" si="16"/>
        <v>0</v>
      </c>
      <c r="J61" s="29">
        <f t="shared" si="16"/>
        <v>0</v>
      </c>
      <c r="K61" s="29">
        <f t="shared" si="16"/>
        <v>0</v>
      </c>
      <c r="L61" s="126"/>
      <c r="M61" s="30"/>
      <c r="N61" s="21">
        <f>SUM(N56:N60)</f>
        <v>0</v>
      </c>
      <c r="O61" s="21">
        <f t="shared" ref="O61:R61" si="17">SUM(O56:O60)</f>
        <v>0</v>
      </c>
      <c r="P61" s="21">
        <f t="shared" si="17"/>
        <v>0</v>
      </c>
      <c r="Q61" s="21">
        <f t="shared" si="17"/>
        <v>0</v>
      </c>
      <c r="R61" s="21">
        <f t="shared" si="17"/>
        <v>0</v>
      </c>
    </row>
    <row r="62" spans="1:18" ht="14.5" customHeight="1" x14ac:dyDescent="0.2">
      <c r="A62" s="18"/>
      <c r="B62" s="18"/>
      <c r="C62" s="18"/>
      <c r="D62" s="18"/>
      <c r="E62" s="3"/>
      <c r="G62" s="19"/>
      <c r="H62" s="19"/>
      <c r="I62" s="19"/>
      <c r="J62" s="19"/>
      <c r="K62" s="19"/>
      <c r="L62" s="15"/>
    </row>
    <row r="63" spans="1:18" ht="14" x14ac:dyDescent="0.2">
      <c r="A63" s="92" t="s">
        <v>126</v>
      </c>
      <c r="B63" s="93"/>
      <c r="C63" s="93"/>
      <c r="D63" s="93"/>
      <c r="E63" s="93"/>
      <c r="F63" s="93"/>
      <c r="G63" s="93"/>
      <c r="H63" s="93"/>
      <c r="I63" s="93"/>
      <c r="J63" s="93"/>
      <c r="K63" s="93"/>
      <c r="L63" s="93"/>
      <c r="M63" s="93"/>
      <c r="N63" s="93"/>
      <c r="O63" s="93"/>
      <c r="P63" s="93"/>
      <c r="Q63" s="93"/>
      <c r="R63" s="93"/>
    </row>
    <row r="64" spans="1:18" ht="14" x14ac:dyDescent="0.2">
      <c r="A64" s="17"/>
    </row>
    <row r="65" spans="1:18" ht="14" x14ac:dyDescent="0.2">
      <c r="A65" s="17"/>
      <c r="F65" s="94" t="s">
        <v>60</v>
      </c>
      <c r="G65" s="94"/>
      <c r="H65" s="94"/>
      <c r="I65" s="94"/>
      <c r="J65" s="94"/>
      <c r="K65" s="94"/>
      <c r="L65" s="94"/>
      <c r="M65" s="94"/>
      <c r="N65" s="94"/>
      <c r="O65" s="94"/>
      <c r="P65" s="94"/>
      <c r="Q65" s="94"/>
      <c r="R65" s="94"/>
    </row>
    <row r="66" spans="1:18" ht="14" x14ac:dyDescent="0.2">
      <c r="A66" s="17"/>
      <c r="E66" s="24"/>
      <c r="F66" s="100" t="s">
        <v>36</v>
      </c>
      <c r="G66" s="100"/>
      <c r="H66" s="100"/>
      <c r="I66" s="100"/>
      <c r="J66" s="100"/>
      <c r="K66" s="100"/>
      <c r="L66" s="118"/>
      <c r="M66" s="100" t="s">
        <v>37</v>
      </c>
      <c r="N66" s="100"/>
      <c r="O66" s="100"/>
      <c r="P66" s="100"/>
      <c r="Q66" s="100"/>
      <c r="R66" s="100"/>
    </row>
    <row r="67" spans="1:18" ht="13" customHeight="1" x14ac:dyDescent="0.2">
      <c r="A67" s="120" t="s">
        <v>38</v>
      </c>
      <c r="B67" s="96" t="s">
        <v>39</v>
      </c>
      <c r="C67" s="96" t="s">
        <v>40</v>
      </c>
      <c r="D67" s="96" t="s">
        <v>41</v>
      </c>
      <c r="E67" s="121"/>
      <c r="F67" s="102" t="s">
        <v>127</v>
      </c>
      <c r="G67" s="102"/>
      <c r="H67" s="102"/>
      <c r="I67" s="102"/>
      <c r="J67" s="102"/>
      <c r="K67" s="102"/>
      <c r="L67" s="119"/>
      <c r="M67" s="102" t="s">
        <v>42</v>
      </c>
      <c r="N67" s="102"/>
      <c r="O67" s="102"/>
      <c r="P67" s="102"/>
      <c r="Q67" s="102"/>
      <c r="R67" s="102"/>
    </row>
    <row r="68" spans="1:18" ht="45" x14ac:dyDescent="0.2">
      <c r="A68" s="120"/>
      <c r="B68" s="96"/>
      <c r="C68" s="96"/>
      <c r="D68" s="96"/>
      <c r="E68" s="121"/>
      <c r="F68" s="14" t="s">
        <v>44</v>
      </c>
      <c r="G68" s="28" t="s">
        <v>45</v>
      </c>
      <c r="H68" s="27" t="s">
        <v>46</v>
      </c>
      <c r="I68" s="27" t="s">
        <v>47</v>
      </c>
      <c r="J68" s="27" t="s">
        <v>48</v>
      </c>
      <c r="K68" s="13" t="s">
        <v>49</v>
      </c>
      <c r="L68" s="119"/>
      <c r="M68" s="14" t="s">
        <v>44</v>
      </c>
      <c r="N68" s="28" t="s">
        <v>45</v>
      </c>
      <c r="O68" s="27" t="s">
        <v>46</v>
      </c>
      <c r="P68" s="27" t="s">
        <v>47</v>
      </c>
      <c r="Q68" s="27" t="s">
        <v>48</v>
      </c>
      <c r="R68" s="13" t="s">
        <v>49</v>
      </c>
    </row>
    <row r="69" spans="1:18" ht="57.5" customHeight="1" x14ac:dyDescent="0.2">
      <c r="A69" s="12" t="s">
        <v>128</v>
      </c>
      <c r="B69" s="6" t="s">
        <v>129</v>
      </c>
      <c r="C69" s="122" t="s">
        <v>130</v>
      </c>
      <c r="D69" s="11" t="s">
        <v>53</v>
      </c>
      <c r="E69" s="121"/>
      <c r="F69" s="11">
        <v>1</v>
      </c>
      <c r="G69" s="47"/>
      <c r="H69" s="47"/>
      <c r="I69" s="47"/>
      <c r="J69" s="47"/>
      <c r="K69" s="47"/>
      <c r="L69" s="119"/>
      <c r="M69" s="11">
        <v>1</v>
      </c>
      <c r="N69" s="47"/>
      <c r="O69" s="47"/>
      <c r="P69" s="47"/>
      <c r="Q69" s="47"/>
      <c r="R69" s="47"/>
    </row>
    <row r="70" spans="1:18" ht="56" customHeight="1" x14ac:dyDescent="0.2">
      <c r="A70" s="12" t="s">
        <v>131</v>
      </c>
      <c r="B70" s="6" t="s">
        <v>132</v>
      </c>
      <c r="C70" s="123"/>
      <c r="D70" s="11" t="s">
        <v>53</v>
      </c>
      <c r="E70" s="121"/>
      <c r="F70" s="11">
        <v>1</v>
      </c>
      <c r="G70" s="47"/>
      <c r="H70" s="47"/>
      <c r="I70" s="47"/>
      <c r="J70" s="47"/>
      <c r="K70" s="47"/>
      <c r="L70" s="119"/>
      <c r="M70" s="11">
        <v>1</v>
      </c>
      <c r="N70" s="47"/>
      <c r="O70" s="47"/>
      <c r="P70" s="47"/>
      <c r="Q70" s="47"/>
      <c r="R70" s="47"/>
    </row>
    <row r="71" spans="1:18" ht="59.5" customHeight="1" x14ac:dyDescent="0.2">
      <c r="A71" s="12" t="s">
        <v>133</v>
      </c>
      <c r="B71" s="6" t="s">
        <v>134</v>
      </c>
      <c r="C71" s="124"/>
      <c r="D71" s="11" t="s">
        <v>53</v>
      </c>
      <c r="E71" s="121"/>
      <c r="F71" s="11">
        <v>1</v>
      </c>
      <c r="G71" s="47"/>
      <c r="H71" s="47"/>
      <c r="I71" s="47"/>
      <c r="J71" s="47"/>
      <c r="K71" s="47"/>
      <c r="L71" s="119"/>
      <c r="M71" s="11">
        <v>1</v>
      </c>
      <c r="N71" s="47"/>
      <c r="O71" s="47"/>
      <c r="P71" s="47"/>
      <c r="Q71" s="47"/>
      <c r="R71" s="47"/>
    </row>
    <row r="72" spans="1:18" ht="14" x14ac:dyDescent="0.2">
      <c r="A72" s="90" t="s">
        <v>56</v>
      </c>
      <c r="B72" s="90"/>
      <c r="C72" s="90"/>
      <c r="D72" s="90"/>
      <c r="E72" s="121"/>
      <c r="F72" s="50"/>
      <c r="G72" s="29">
        <f>SUM(G69:G71)</f>
        <v>0</v>
      </c>
      <c r="H72" s="29">
        <f t="shared" ref="H72:K72" si="18">SUM(H69:H71)</f>
        <v>0</v>
      </c>
      <c r="I72" s="29">
        <f t="shared" si="18"/>
        <v>0</v>
      </c>
      <c r="J72" s="29">
        <f t="shared" si="18"/>
        <v>0</v>
      </c>
      <c r="K72" s="29">
        <f t="shared" si="18"/>
        <v>0</v>
      </c>
      <c r="L72" s="119"/>
      <c r="M72" s="50"/>
      <c r="N72" s="29">
        <f>SUM(N69:N71)</f>
        <v>0</v>
      </c>
      <c r="O72" s="29">
        <f t="shared" ref="O72:R72" si="19">SUM(O69:O71)</f>
        <v>0</v>
      </c>
      <c r="P72" s="29">
        <f t="shared" si="19"/>
        <v>0</v>
      </c>
      <c r="Q72" s="29">
        <f t="shared" si="19"/>
        <v>0</v>
      </c>
      <c r="R72" s="29">
        <f t="shared" si="19"/>
        <v>0</v>
      </c>
    </row>
    <row r="73" spans="1:18" ht="15" customHeight="1" x14ac:dyDescent="0.2">
      <c r="A73" s="90" t="s">
        <v>57</v>
      </c>
      <c r="B73" s="90"/>
      <c r="C73" s="90"/>
      <c r="D73" s="91"/>
      <c r="E73" s="26"/>
      <c r="F73" s="51"/>
      <c r="G73" s="29">
        <f>G72*$F$73</f>
        <v>0</v>
      </c>
      <c r="H73" s="29">
        <f t="shared" ref="H73:K73" si="20">H72*$F$73</f>
        <v>0</v>
      </c>
      <c r="I73" s="29">
        <f t="shared" si="20"/>
        <v>0</v>
      </c>
      <c r="J73" s="29">
        <f t="shared" si="20"/>
        <v>0</v>
      </c>
      <c r="K73" s="29">
        <f t="shared" si="20"/>
        <v>0</v>
      </c>
      <c r="L73" s="15"/>
      <c r="M73" s="51"/>
      <c r="N73" s="29">
        <f>N72*$M$73</f>
        <v>0</v>
      </c>
      <c r="O73" s="29">
        <f t="shared" ref="O73:R73" si="21">O72*$M$73</f>
        <v>0</v>
      </c>
      <c r="P73" s="29">
        <f t="shared" si="21"/>
        <v>0</v>
      </c>
      <c r="Q73" s="29">
        <f t="shared" si="21"/>
        <v>0</v>
      </c>
      <c r="R73" s="29">
        <f t="shared" si="21"/>
        <v>0</v>
      </c>
    </row>
    <row r="74" spans="1:18" ht="15" customHeight="1" x14ac:dyDescent="0.2">
      <c r="A74" s="90" t="s">
        <v>135</v>
      </c>
      <c r="B74" s="90"/>
      <c r="C74" s="90"/>
      <c r="D74" s="90"/>
      <c r="E74" s="26"/>
      <c r="F74" s="50"/>
      <c r="G74" s="29">
        <f>SUM(G72:G73)</f>
        <v>0</v>
      </c>
      <c r="H74" s="29">
        <f t="shared" ref="H74:K74" si="22">SUM(H72:H73)</f>
        <v>0</v>
      </c>
      <c r="I74" s="29">
        <f t="shared" si="22"/>
        <v>0</v>
      </c>
      <c r="J74" s="29">
        <f t="shared" si="22"/>
        <v>0</v>
      </c>
      <c r="K74" s="29">
        <f t="shared" si="22"/>
        <v>0</v>
      </c>
      <c r="L74" s="15"/>
      <c r="M74" s="50"/>
      <c r="N74" s="29">
        <f>SUM(N72:N73)</f>
        <v>0</v>
      </c>
      <c r="O74" s="29">
        <f t="shared" ref="O74:R74" si="23">SUM(O72:O73)</f>
        <v>0</v>
      </c>
      <c r="P74" s="29">
        <f t="shared" si="23"/>
        <v>0</v>
      </c>
      <c r="Q74" s="29">
        <f t="shared" si="23"/>
        <v>0</v>
      </c>
      <c r="R74" s="29">
        <f t="shared" si="23"/>
        <v>0</v>
      </c>
    </row>
    <row r="75" spans="1:18" ht="14" x14ac:dyDescent="0.2"/>
    <row r="76" spans="1:18" ht="14" x14ac:dyDescent="0.2">
      <c r="A76" s="92" t="s">
        <v>136</v>
      </c>
      <c r="B76" s="93"/>
      <c r="C76" s="93"/>
      <c r="D76" s="93"/>
      <c r="E76" s="93"/>
      <c r="F76" s="93"/>
      <c r="G76" s="93"/>
      <c r="H76" s="93"/>
      <c r="I76" s="93"/>
      <c r="J76" s="93"/>
      <c r="K76" s="93"/>
      <c r="L76" s="93"/>
      <c r="M76" s="93"/>
      <c r="N76" s="93"/>
      <c r="O76" s="93"/>
      <c r="P76" s="93"/>
      <c r="Q76" s="93"/>
      <c r="R76" s="93"/>
    </row>
    <row r="77" spans="1:18" ht="14" x14ac:dyDescent="0.2">
      <c r="A77" s="17"/>
    </row>
    <row r="78" spans="1:18" ht="14" x14ac:dyDescent="0.2">
      <c r="A78" s="17"/>
      <c r="F78" s="2"/>
      <c r="G78" s="94" t="s">
        <v>60</v>
      </c>
      <c r="H78" s="94"/>
      <c r="I78" s="94"/>
      <c r="J78" s="94"/>
      <c r="K78" s="94"/>
      <c r="L78" s="95"/>
      <c r="M78" s="95"/>
      <c r="N78" s="94"/>
      <c r="O78" s="94"/>
      <c r="P78" s="94"/>
      <c r="Q78" s="94"/>
      <c r="R78" s="94"/>
    </row>
    <row r="79" spans="1:18" ht="14.5" customHeight="1" x14ac:dyDescent="0.2">
      <c r="A79" s="96" t="s">
        <v>137</v>
      </c>
      <c r="B79" s="96"/>
      <c r="C79" s="96"/>
      <c r="D79" s="96"/>
      <c r="E79" s="97"/>
      <c r="F79" s="97"/>
      <c r="G79" s="99" t="s">
        <v>36</v>
      </c>
      <c r="H79" s="100"/>
      <c r="I79" s="100"/>
      <c r="J79" s="100"/>
      <c r="K79" s="100"/>
      <c r="L79" s="97"/>
      <c r="M79" s="97"/>
      <c r="N79" s="99" t="s">
        <v>37</v>
      </c>
      <c r="O79" s="100"/>
      <c r="P79" s="100"/>
      <c r="Q79" s="100"/>
      <c r="R79" s="100"/>
    </row>
    <row r="80" spans="1:18" ht="14" x14ac:dyDescent="0.2">
      <c r="A80" s="96"/>
      <c r="B80" s="96"/>
      <c r="C80" s="96"/>
      <c r="D80" s="96"/>
      <c r="E80" s="97"/>
      <c r="F80" s="97"/>
      <c r="G80" s="101" t="s">
        <v>42</v>
      </c>
      <c r="H80" s="102"/>
      <c r="I80" s="102"/>
      <c r="J80" s="102"/>
      <c r="K80" s="102"/>
      <c r="L80" s="97"/>
      <c r="M80" s="97"/>
      <c r="N80" s="101" t="s">
        <v>42</v>
      </c>
      <c r="O80" s="102"/>
      <c r="P80" s="102"/>
      <c r="Q80" s="102"/>
      <c r="R80" s="102"/>
    </row>
    <row r="81" spans="1:18" ht="45" x14ac:dyDescent="0.2">
      <c r="A81" s="96"/>
      <c r="B81" s="96"/>
      <c r="C81" s="96"/>
      <c r="D81" s="96"/>
      <c r="E81" s="97"/>
      <c r="F81" s="97"/>
      <c r="G81" s="28" t="s">
        <v>45</v>
      </c>
      <c r="H81" s="27" t="s">
        <v>46</v>
      </c>
      <c r="I81" s="27" t="s">
        <v>47</v>
      </c>
      <c r="J81" s="27" t="s">
        <v>48</v>
      </c>
      <c r="K81" s="13" t="s">
        <v>49</v>
      </c>
      <c r="L81" s="97"/>
      <c r="M81" s="97"/>
      <c r="N81" s="28" t="s">
        <v>45</v>
      </c>
      <c r="O81" s="27" t="s">
        <v>46</v>
      </c>
      <c r="P81" s="27" t="s">
        <v>47</v>
      </c>
      <c r="Q81" s="27" t="s">
        <v>48</v>
      </c>
      <c r="R81" s="13" t="s">
        <v>49</v>
      </c>
    </row>
    <row r="82" spans="1:18" ht="14" x14ac:dyDescent="0.2">
      <c r="A82" s="103" t="s">
        <v>138</v>
      </c>
      <c r="B82" s="103"/>
      <c r="C82" s="103"/>
      <c r="D82" s="103"/>
      <c r="E82" s="97"/>
      <c r="F82" s="97"/>
      <c r="G82" s="31">
        <f>G22</f>
        <v>0</v>
      </c>
      <c r="H82" s="31">
        <f t="shared" ref="H82:K82" si="24">H22</f>
        <v>0</v>
      </c>
      <c r="I82" s="31">
        <f t="shared" si="24"/>
        <v>0</v>
      </c>
      <c r="J82" s="31">
        <f t="shared" si="24"/>
        <v>0</v>
      </c>
      <c r="K82" s="31">
        <f t="shared" si="24"/>
        <v>0</v>
      </c>
      <c r="L82" s="97"/>
      <c r="M82" s="97"/>
      <c r="N82" s="31">
        <f t="shared" ref="N82:R82" si="25">N22</f>
        <v>0</v>
      </c>
      <c r="O82" s="31">
        <f t="shared" si="25"/>
        <v>0</v>
      </c>
      <c r="P82" s="31">
        <f t="shared" si="25"/>
        <v>0</v>
      </c>
      <c r="Q82" s="31">
        <f t="shared" si="25"/>
        <v>0</v>
      </c>
      <c r="R82" s="31">
        <f t="shared" si="25"/>
        <v>0</v>
      </c>
    </row>
    <row r="83" spans="1:18" ht="14" x14ac:dyDescent="0.2">
      <c r="A83" s="103" t="s">
        <v>139</v>
      </c>
      <c r="B83" s="103"/>
      <c r="C83" s="103"/>
      <c r="D83" s="103"/>
      <c r="E83" s="97"/>
      <c r="F83" s="97"/>
      <c r="G83" s="31">
        <f>G56+G57+G58+G59</f>
        <v>0</v>
      </c>
      <c r="H83" s="31">
        <f t="shared" ref="H83:K83" si="26">H56+H57+H58+H59</f>
        <v>0</v>
      </c>
      <c r="I83" s="31">
        <f t="shared" si="26"/>
        <v>0</v>
      </c>
      <c r="J83" s="31">
        <f t="shared" si="26"/>
        <v>0</v>
      </c>
      <c r="K83" s="31">
        <f t="shared" si="26"/>
        <v>0</v>
      </c>
      <c r="L83" s="97"/>
      <c r="M83" s="97"/>
      <c r="N83" s="31">
        <f t="shared" ref="N83:R83" si="27">N56+N57+N58+N59</f>
        <v>0</v>
      </c>
      <c r="O83" s="31">
        <f t="shared" si="27"/>
        <v>0</v>
      </c>
      <c r="P83" s="31">
        <f t="shared" si="27"/>
        <v>0</v>
      </c>
      <c r="Q83" s="31">
        <f t="shared" si="27"/>
        <v>0</v>
      </c>
      <c r="R83" s="31">
        <f t="shared" si="27"/>
        <v>0</v>
      </c>
    </row>
    <row r="84" spans="1:18" ht="14" x14ac:dyDescent="0.2">
      <c r="A84" s="103" t="s">
        <v>140</v>
      </c>
      <c r="B84" s="103"/>
      <c r="C84" s="103"/>
      <c r="D84" s="103"/>
      <c r="E84" s="97"/>
      <c r="F84" s="97"/>
      <c r="G84" s="31">
        <f>G72</f>
        <v>0</v>
      </c>
      <c r="H84" s="31">
        <f t="shared" ref="H84:K84" si="28">H72</f>
        <v>0</v>
      </c>
      <c r="I84" s="31">
        <f t="shared" si="28"/>
        <v>0</v>
      </c>
      <c r="J84" s="31">
        <f t="shared" si="28"/>
        <v>0</v>
      </c>
      <c r="K84" s="31">
        <f t="shared" si="28"/>
        <v>0</v>
      </c>
      <c r="L84" s="97"/>
      <c r="M84" s="97"/>
      <c r="N84" s="31">
        <f t="shared" ref="N84:R84" si="29">N72</f>
        <v>0</v>
      </c>
      <c r="O84" s="31">
        <f t="shared" si="29"/>
        <v>0</v>
      </c>
      <c r="P84" s="31">
        <f t="shared" si="29"/>
        <v>0</v>
      </c>
      <c r="Q84" s="31">
        <f t="shared" si="29"/>
        <v>0</v>
      </c>
      <c r="R84" s="31">
        <f t="shared" si="29"/>
        <v>0</v>
      </c>
    </row>
    <row r="85" spans="1:18" ht="12.75" customHeight="1" x14ac:dyDescent="0.2">
      <c r="A85" s="104" t="s">
        <v>141</v>
      </c>
      <c r="B85" s="105"/>
      <c r="C85" s="105"/>
      <c r="D85" s="106"/>
      <c r="E85" s="97"/>
      <c r="F85" s="97"/>
      <c r="G85" s="31">
        <f>+G23+G60+G73</f>
        <v>0</v>
      </c>
      <c r="H85" s="31">
        <f>+H23+H60+H73</f>
        <v>0</v>
      </c>
      <c r="I85" s="31">
        <f>+I23+I60+I73</f>
        <v>0</v>
      </c>
      <c r="J85" s="31">
        <f>+J23+J60+J73</f>
        <v>0</v>
      </c>
      <c r="K85" s="31">
        <f>+K23+K60+K73</f>
        <v>0</v>
      </c>
      <c r="L85" s="97"/>
      <c r="M85" s="97"/>
      <c r="N85" s="31">
        <f>+N23+N60+N73</f>
        <v>0</v>
      </c>
      <c r="O85" s="31">
        <f>+O23+O60+O73</f>
        <v>0</v>
      </c>
      <c r="P85" s="31">
        <f>+P23+P60+P73</f>
        <v>0</v>
      </c>
      <c r="Q85" s="31">
        <f>+Q23+Q60+Q73</f>
        <v>0</v>
      </c>
      <c r="R85" s="31">
        <f>+R23+R60+R73</f>
        <v>0</v>
      </c>
    </row>
    <row r="86" spans="1:18" ht="14" x14ac:dyDescent="0.2">
      <c r="A86" s="88" t="s">
        <v>142</v>
      </c>
      <c r="B86" s="89"/>
      <c r="C86" s="89"/>
      <c r="D86" s="48">
        <f>B12</f>
        <v>5</v>
      </c>
      <c r="E86" s="98"/>
      <c r="F86" s="97"/>
      <c r="G86" s="32">
        <f>SUM(G82:G85)</f>
        <v>0</v>
      </c>
      <c r="H86" s="32">
        <f t="shared" ref="H86:K86" si="30">SUM(H82:H85)</f>
        <v>0</v>
      </c>
      <c r="I86" s="32">
        <f t="shared" si="30"/>
        <v>0</v>
      </c>
      <c r="J86" s="32">
        <f t="shared" si="30"/>
        <v>0</v>
      </c>
      <c r="K86" s="32">
        <f t="shared" si="30"/>
        <v>0</v>
      </c>
      <c r="L86" s="97"/>
      <c r="M86" s="97"/>
      <c r="N86" s="32">
        <f t="shared" ref="N86:R86" si="31">SUM(N82:N85)</f>
        <v>0</v>
      </c>
      <c r="O86" s="32">
        <f t="shared" si="31"/>
        <v>0</v>
      </c>
      <c r="P86" s="32">
        <f t="shared" si="31"/>
        <v>0</v>
      </c>
      <c r="Q86" s="32">
        <f t="shared" si="31"/>
        <v>0</v>
      </c>
      <c r="R86" s="32">
        <f t="shared" si="31"/>
        <v>0</v>
      </c>
    </row>
    <row r="87" spans="1:18" ht="14" x14ac:dyDescent="0.2">
      <c r="E87" s="2"/>
    </row>
  </sheetData>
  <sheetProtection selectLockedCells="1" selectUnlockedCells="1"/>
  <mergeCells count="77">
    <mergeCell ref="A84:D84"/>
    <mergeCell ref="A85:D85"/>
    <mergeCell ref="A86:C86"/>
    <mergeCell ref="G78:R78"/>
    <mergeCell ref="A79:D81"/>
    <mergeCell ref="E79:F86"/>
    <mergeCell ref="G79:K79"/>
    <mergeCell ref="L79:M86"/>
    <mergeCell ref="N79:R79"/>
    <mergeCell ref="G80:K80"/>
    <mergeCell ref="N80:R80"/>
    <mergeCell ref="A82:D82"/>
    <mergeCell ref="A83:D83"/>
    <mergeCell ref="A76:R76"/>
    <mergeCell ref="F65:R65"/>
    <mergeCell ref="F66:K66"/>
    <mergeCell ref="L66:L72"/>
    <mergeCell ref="M66:R66"/>
    <mergeCell ref="A67:A68"/>
    <mergeCell ref="B67:B68"/>
    <mergeCell ref="C67:C68"/>
    <mergeCell ref="D67:D68"/>
    <mergeCell ref="E67:E72"/>
    <mergeCell ref="F67:K67"/>
    <mergeCell ref="M67:R67"/>
    <mergeCell ref="C69:C71"/>
    <mergeCell ref="A72:D72"/>
    <mergeCell ref="A73:D73"/>
    <mergeCell ref="A74:D74"/>
    <mergeCell ref="A63:R63"/>
    <mergeCell ref="C31:C32"/>
    <mergeCell ref="D31:D32"/>
    <mergeCell ref="E31:E61"/>
    <mergeCell ref="F31:K31"/>
    <mergeCell ref="M31:R31"/>
    <mergeCell ref="C33:C39"/>
    <mergeCell ref="C40:C41"/>
    <mergeCell ref="C42:C43"/>
    <mergeCell ref="C47:C49"/>
    <mergeCell ref="A56:D56"/>
    <mergeCell ref="A57:D57"/>
    <mergeCell ref="A58:D58"/>
    <mergeCell ref="A59:D59"/>
    <mergeCell ref="A60:D60"/>
    <mergeCell ref="A61:D61"/>
    <mergeCell ref="A22:D22"/>
    <mergeCell ref="A23:D23"/>
    <mergeCell ref="A24:D24"/>
    <mergeCell ref="A27:R27"/>
    <mergeCell ref="F29:R29"/>
    <mergeCell ref="F30:K30"/>
    <mergeCell ref="L30:L61"/>
    <mergeCell ref="M30:R30"/>
    <mergeCell ref="A31:A32"/>
    <mergeCell ref="B31:B32"/>
    <mergeCell ref="M18:R18"/>
    <mergeCell ref="A10:C10"/>
    <mergeCell ref="D10:I10"/>
    <mergeCell ref="C12:D12"/>
    <mergeCell ref="E12:I12"/>
    <mergeCell ref="A14:R14"/>
    <mergeCell ref="E16:E24"/>
    <mergeCell ref="F16:R16"/>
    <mergeCell ref="F17:K17"/>
    <mergeCell ref="L17:L21"/>
    <mergeCell ref="M17:R17"/>
    <mergeCell ref="A18:A19"/>
    <mergeCell ref="B18:B19"/>
    <mergeCell ref="C18:C19"/>
    <mergeCell ref="D18:D19"/>
    <mergeCell ref="F18:K18"/>
    <mergeCell ref="A1:I5"/>
    <mergeCell ref="A7:I7"/>
    <mergeCell ref="A8:C8"/>
    <mergeCell ref="D8:I8"/>
    <mergeCell ref="A9:C9"/>
    <mergeCell ref="D9:I9"/>
  </mergeCells>
  <dataValidations count="2">
    <dataValidation type="date" operator="greaterThanOrEqual" allowBlank="1" showInputMessage="1" showErrorMessage="1" sqref="D8:I8" xr:uid="{F7300694-DDDE-476C-83EC-B5C2B407BAFA}">
      <formula1>TODAY()</formula1>
    </dataValidation>
    <dataValidation operator="greaterThanOrEqual" allowBlank="1" showInputMessage="1" showErrorMessage="1" sqref="D10:I10" xr:uid="{971A731D-AD09-41EA-A8BE-6279BE4CEE1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A6919-8023-4E7B-8500-989318E0A287}">
  <dimension ref="A1:R87"/>
  <sheetViews>
    <sheetView showGridLines="0" zoomScale="70" zoomScaleNormal="70" workbookViewId="0">
      <selection activeCell="A15" sqref="A15"/>
    </sheetView>
  </sheetViews>
  <sheetFormatPr baseColWidth="10" defaultColWidth="11.5" defaultRowHeight="12.75" customHeight="1" x14ac:dyDescent="0.2"/>
  <cols>
    <col min="1" max="1" width="11.5" style="1"/>
    <col min="2" max="2" width="33.83203125" style="1" customWidth="1"/>
    <col min="3" max="3" width="43.5" style="1" bestFit="1" customWidth="1"/>
    <col min="4" max="4" width="7.83203125" style="1" customWidth="1"/>
    <col min="5" max="5" width="5.6640625" style="1" customWidth="1"/>
    <col min="6" max="6" width="6.83203125" style="1" customWidth="1"/>
    <col min="7" max="11" width="17.83203125" style="1" customWidth="1"/>
    <col min="12" max="12" width="8" style="1" customWidth="1"/>
    <col min="13" max="13" width="8.33203125" style="1" customWidth="1"/>
    <col min="14" max="18" width="17.83203125" style="1" customWidth="1"/>
    <col min="19" max="16381" width="9.1640625" style="1"/>
    <col min="16382" max="16382" width="11.5" style="1" bestFit="1" customWidth="1"/>
    <col min="16383" max="16384" width="11.5" style="1"/>
  </cols>
  <sheetData>
    <row r="1" spans="1:18" ht="14" customHeight="1" x14ac:dyDescent="0.2">
      <c r="A1" s="141" t="str">
        <f>Instrucciones!B1</f>
        <v>Fondo de Energías No Convencionales y Gestión Eficiente de la Energía - FENOGE
Anexo 04- Formato de cotización</v>
      </c>
      <c r="B1" s="142"/>
      <c r="C1" s="142"/>
      <c r="D1" s="142"/>
      <c r="E1" s="142"/>
      <c r="F1" s="142"/>
      <c r="G1" s="142"/>
      <c r="H1" s="142"/>
      <c r="I1" s="143"/>
    </row>
    <row r="2" spans="1:18" ht="14" x14ac:dyDescent="0.2">
      <c r="A2" s="144"/>
      <c r="B2" s="145"/>
      <c r="C2" s="145"/>
      <c r="D2" s="145"/>
      <c r="E2" s="145"/>
      <c r="F2" s="145"/>
      <c r="G2" s="145"/>
      <c r="H2" s="145"/>
      <c r="I2" s="146"/>
    </row>
    <row r="3" spans="1:18" ht="14" x14ac:dyDescent="0.2">
      <c r="A3" s="144"/>
      <c r="B3" s="145"/>
      <c r="C3" s="145"/>
      <c r="D3" s="145"/>
      <c r="E3" s="145"/>
      <c r="F3" s="145"/>
      <c r="G3" s="145"/>
      <c r="H3" s="145"/>
      <c r="I3" s="146"/>
    </row>
    <row r="4" spans="1:18" ht="14" x14ac:dyDescent="0.2">
      <c r="A4" s="144"/>
      <c r="B4" s="145"/>
      <c r="C4" s="145"/>
      <c r="D4" s="145"/>
      <c r="E4" s="145"/>
      <c r="F4" s="145"/>
      <c r="G4" s="145"/>
      <c r="H4" s="145"/>
      <c r="I4" s="146"/>
    </row>
    <row r="5" spans="1:18" ht="14" x14ac:dyDescent="0.2">
      <c r="A5" s="147"/>
      <c r="B5" s="148"/>
      <c r="C5" s="148"/>
      <c r="D5" s="148"/>
      <c r="E5" s="148"/>
      <c r="F5" s="148"/>
      <c r="G5" s="148"/>
      <c r="H5" s="148"/>
      <c r="I5" s="149"/>
    </row>
    <row r="6" spans="1:18" ht="14" x14ac:dyDescent="0.2">
      <c r="A6" s="3"/>
      <c r="B6" s="3"/>
      <c r="C6" s="3"/>
      <c r="D6" s="3"/>
      <c r="E6" s="3"/>
    </row>
    <row r="7" spans="1:18" ht="14" x14ac:dyDescent="0.2">
      <c r="A7" s="150" t="s">
        <v>28</v>
      </c>
      <c r="B7" s="151"/>
      <c r="C7" s="151"/>
      <c r="D7" s="151"/>
      <c r="E7" s="151"/>
      <c r="F7" s="151"/>
      <c r="G7" s="151"/>
      <c r="H7" s="151"/>
      <c r="I7" s="152"/>
    </row>
    <row r="8" spans="1:18" ht="14" x14ac:dyDescent="0.2">
      <c r="A8" s="130" t="s">
        <v>29</v>
      </c>
      <c r="B8" s="131"/>
      <c r="C8" s="131"/>
      <c r="D8" s="153"/>
      <c r="E8" s="132"/>
      <c r="F8" s="132"/>
      <c r="G8" s="132"/>
      <c r="H8" s="132"/>
      <c r="I8" s="133"/>
    </row>
    <row r="9" spans="1:18" ht="14" x14ac:dyDescent="0.2">
      <c r="A9" s="130" t="s">
        <v>30</v>
      </c>
      <c r="B9" s="131"/>
      <c r="C9" s="131"/>
      <c r="D9" s="132"/>
      <c r="E9" s="132"/>
      <c r="F9" s="132"/>
      <c r="G9" s="132"/>
      <c r="H9" s="132"/>
      <c r="I9" s="133"/>
    </row>
    <row r="10" spans="1:18" ht="14" x14ac:dyDescent="0.2">
      <c r="A10" s="130" t="s">
        <v>31</v>
      </c>
      <c r="B10" s="131"/>
      <c r="C10" s="131"/>
      <c r="D10" s="132"/>
      <c r="E10" s="132"/>
      <c r="F10" s="132"/>
      <c r="G10" s="132"/>
      <c r="H10" s="132"/>
      <c r="I10" s="133"/>
    </row>
    <row r="11" spans="1:18" ht="14" x14ac:dyDescent="0.2">
      <c r="A11" s="4"/>
      <c r="B11" s="4"/>
      <c r="C11" s="4"/>
      <c r="D11" s="5"/>
      <c r="E11" s="5"/>
      <c r="F11" s="5"/>
      <c r="G11" s="5"/>
      <c r="H11" s="5"/>
      <c r="I11" s="5"/>
    </row>
    <row r="12" spans="1:18" ht="13" customHeight="1" x14ac:dyDescent="0.2">
      <c r="A12" s="40" t="s">
        <v>32</v>
      </c>
      <c r="B12" s="33">
        <v>6</v>
      </c>
      <c r="C12" s="134" t="s">
        <v>33</v>
      </c>
      <c r="D12" s="135"/>
      <c r="E12" s="136" t="str">
        <f>+VLOOKUP(B12,Instrucciones!B12:C22,2,FALSE)</f>
        <v> Cundinamarca </v>
      </c>
      <c r="F12" s="136"/>
      <c r="G12" s="136"/>
      <c r="H12" s="136"/>
      <c r="I12" s="137"/>
    </row>
    <row r="13" spans="1:18" ht="14" x14ac:dyDescent="0.2">
      <c r="A13" s="7"/>
      <c r="B13" s="7"/>
      <c r="C13" s="7"/>
      <c r="D13" s="7"/>
      <c r="E13" s="7"/>
      <c r="F13" s="7"/>
      <c r="G13" s="7"/>
      <c r="H13" s="7"/>
      <c r="I13" s="7"/>
    </row>
    <row r="14" spans="1:18" ht="14" x14ac:dyDescent="0.2">
      <c r="A14" s="138" t="s">
        <v>34</v>
      </c>
      <c r="B14" s="139"/>
      <c r="C14" s="139"/>
      <c r="D14" s="139"/>
      <c r="E14" s="139"/>
      <c r="F14" s="139"/>
      <c r="G14" s="139"/>
      <c r="H14" s="139"/>
      <c r="I14" s="139"/>
      <c r="J14" s="139"/>
      <c r="K14" s="139"/>
      <c r="L14" s="139"/>
      <c r="M14" s="139"/>
      <c r="N14" s="139"/>
      <c r="O14" s="139"/>
      <c r="P14" s="139"/>
      <c r="Q14" s="139"/>
      <c r="R14" s="139"/>
    </row>
    <row r="15" spans="1:18" ht="14" x14ac:dyDescent="0.2">
      <c r="A15" s="10"/>
      <c r="B15" s="7"/>
      <c r="C15" s="7"/>
      <c r="D15" s="7"/>
      <c r="E15" s="7"/>
      <c r="F15" s="7"/>
      <c r="G15" s="7"/>
      <c r="H15" s="7"/>
      <c r="I15" s="7"/>
    </row>
    <row r="16" spans="1:18" ht="14.5" customHeight="1" x14ac:dyDescent="0.2">
      <c r="A16" s="17"/>
      <c r="E16" s="119"/>
      <c r="F16" s="140" t="s">
        <v>35</v>
      </c>
      <c r="G16" s="94"/>
      <c r="H16" s="94"/>
      <c r="I16" s="94"/>
      <c r="J16" s="94"/>
      <c r="K16" s="94"/>
      <c r="L16" s="94"/>
      <c r="M16" s="94"/>
      <c r="N16" s="94"/>
      <c r="O16" s="94"/>
      <c r="P16" s="94"/>
      <c r="Q16" s="94"/>
      <c r="R16" s="94"/>
    </row>
    <row r="17" spans="1:18" ht="14.5" customHeight="1" x14ac:dyDescent="0.2">
      <c r="A17" s="17"/>
      <c r="E17" s="119"/>
      <c r="F17" s="99" t="s">
        <v>36</v>
      </c>
      <c r="G17" s="100"/>
      <c r="H17" s="100"/>
      <c r="I17" s="100"/>
      <c r="J17" s="100"/>
      <c r="K17" s="100"/>
      <c r="L17" s="119"/>
      <c r="M17" s="100" t="s">
        <v>37</v>
      </c>
      <c r="N17" s="100"/>
      <c r="O17" s="100"/>
      <c r="P17" s="100"/>
      <c r="Q17" s="100"/>
      <c r="R17" s="100"/>
    </row>
    <row r="18" spans="1:18" ht="14" customHeight="1" x14ac:dyDescent="0.2">
      <c r="A18" s="96" t="s">
        <v>38</v>
      </c>
      <c r="B18" s="96" t="s">
        <v>39</v>
      </c>
      <c r="C18" s="96" t="s">
        <v>40</v>
      </c>
      <c r="D18" s="96" t="s">
        <v>41</v>
      </c>
      <c r="E18" s="119"/>
      <c r="F18" s="102" t="s">
        <v>42</v>
      </c>
      <c r="G18" s="102"/>
      <c r="H18" s="102"/>
      <c r="I18" s="102"/>
      <c r="J18" s="102"/>
      <c r="K18" s="102"/>
      <c r="L18" s="119"/>
      <c r="M18" s="102" t="s">
        <v>43</v>
      </c>
      <c r="N18" s="102"/>
      <c r="O18" s="102"/>
      <c r="P18" s="102"/>
      <c r="Q18" s="102"/>
      <c r="R18" s="102"/>
    </row>
    <row r="19" spans="1:18" ht="45" x14ac:dyDescent="0.2">
      <c r="A19" s="96"/>
      <c r="B19" s="96"/>
      <c r="C19" s="96"/>
      <c r="D19" s="96"/>
      <c r="E19" s="119"/>
      <c r="F19" s="14" t="s">
        <v>44</v>
      </c>
      <c r="G19" s="28" t="s">
        <v>45</v>
      </c>
      <c r="H19" s="27" t="s">
        <v>46</v>
      </c>
      <c r="I19" s="27" t="s">
        <v>47</v>
      </c>
      <c r="J19" s="27" t="s">
        <v>48</v>
      </c>
      <c r="K19" s="13" t="s">
        <v>49</v>
      </c>
      <c r="L19" s="119"/>
      <c r="M19" s="14" t="s">
        <v>44</v>
      </c>
      <c r="N19" s="28" t="s">
        <v>45</v>
      </c>
      <c r="O19" s="27" t="s">
        <v>46</v>
      </c>
      <c r="P19" s="27" t="s">
        <v>47</v>
      </c>
      <c r="Q19" s="27" t="s">
        <v>48</v>
      </c>
      <c r="R19" s="13" t="s">
        <v>49</v>
      </c>
    </row>
    <row r="20" spans="1:18" ht="88.5" customHeight="1" x14ac:dyDescent="0.2">
      <c r="A20" s="11" t="s">
        <v>50</v>
      </c>
      <c r="B20" s="8" t="s">
        <v>51</v>
      </c>
      <c r="C20" s="65" t="s">
        <v>52</v>
      </c>
      <c r="D20" s="11" t="s">
        <v>53</v>
      </c>
      <c r="E20" s="119"/>
      <c r="F20" s="11">
        <v>1</v>
      </c>
      <c r="G20" s="44"/>
      <c r="H20" s="45"/>
      <c r="I20" s="45"/>
      <c r="J20" s="45"/>
      <c r="K20" s="45"/>
      <c r="L20" s="119"/>
      <c r="M20" s="9">
        <v>1</v>
      </c>
      <c r="N20" s="47"/>
      <c r="O20" s="47"/>
      <c r="P20" s="47"/>
      <c r="Q20" s="47"/>
      <c r="R20" s="47"/>
    </row>
    <row r="21" spans="1:18" ht="82.5" customHeight="1" x14ac:dyDescent="0.2">
      <c r="A21" s="11" t="s">
        <v>54</v>
      </c>
      <c r="B21" s="8" t="s">
        <v>55</v>
      </c>
      <c r="C21" s="65" t="s">
        <v>52</v>
      </c>
      <c r="D21" s="11" t="s">
        <v>53</v>
      </c>
      <c r="E21" s="119"/>
      <c r="F21" s="11">
        <v>1</v>
      </c>
      <c r="G21" s="46"/>
      <c r="H21" s="47"/>
      <c r="I21" s="47"/>
      <c r="J21" s="47"/>
      <c r="K21" s="47"/>
      <c r="L21" s="119"/>
      <c r="M21" s="11">
        <v>1</v>
      </c>
      <c r="N21" s="47"/>
      <c r="O21" s="47"/>
      <c r="P21" s="47"/>
      <c r="Q21" s="47"/>
      <c r="R21" s="47"/>
    </row>
    <row r="22" spans="1:18" ht="14" x14ac:dyDescent="0.2">
      <c r="A22" s="90" t="s">
        <v>56</v>
      </c>
      <c r="B22" s="90"/>
      <c r="C22" s="90"/>
      <c r="D22" s="90"/>
      <c r="E22" s="119"/>
      <c r="F22" s="50"/>
      <c r="G22" s="29">
        <f t="shared" ref="G22:K22" si="0">SUM(G20:G21)</f>
        <v>0</v>
      </c>
      <c r="H22" s="29">
        <f t="shared" si="0"/>
        <v>0</v>
      </c>
      <c r="I22" s="29">
        <f t="shared" si="0"/>
        <v>0</v>
      </c>
      <c r="J22" s="29">
        <f t="shared" si="0"/>
        <v>0</v>
      </c>
      <c r="K22" s="29">
        <f t="shared" si="0"/>
        <v>0</v>
      </c>
      <c r="L22" s="15"/>
      <c r="M22" s="50"/>
      <c r="N22" s="29">
        <f t="shared" ref="N22:R22" si="1">SUM(N20:N21)</f>
        <v>0</v>
      </c>
      <c r="O22" s="29">
        <f t="shared" si="1"/>
        <v>0</v>
      </c>
      <c r="P22" s="29">
        <f t="shared" si="1"/>
        <v>0</v>
      </c>
      <c r="Q22" s="29">
        <f t="shared" si="1"/>
        <v>0</v>
      </c>
      <c r="R22" s="29">
        <f t="shared" si="1"/>
        <v>0</v>
      </c>
    </row>
    <row r="23" spans="1:18" ht="15" customHeight="1" x14ac:dyDescent="0.2">
      <c r="A23" s="90" t="s">
        <v>57</v>
      </c>
      <c r="B23" s="90"/>
      <c r="C23" s="90"/>
      <c r="D23" s="90"/>
      <c r="E23" s="119"/>
      <c r="F23" s="51"/>
      <c r="G23" s="29">
        <f t="shared" ref="G23:K23" si="2">G22*$F$23</f>
        <v>0</v>
      </c>
      <c r="H23" s="29">
        <f t="shared" si="2"/>
        <v>0</v>
      </c>
      <c r="I23" s="29">
        <f t="shared" si="2"/>
        <v>0</v>
      </c>
      <c r="J23" s="29">
        <f t="shared" si="2"/>
        <v>0</v>
      </c>
      <c r="K23" s="29">
        <f t="shared" si="2"/>
        <v>0</v>
      </c>
      <c r="L23" s="15"/>
      <c r="M23" s="51"/>
      <c r="N23" s="29">
        <f>N22*$M$23</f>
        <v>0</v>
      </c>
      <c r="O23" s="29">
        <f t="shared" ref="O23:R23" si="3">O22*$M$23</f>
        <v>0</v>
      </c>
      <c r="P23" s="29">
        <f t="shared" si="3"/>
        <v>0</v>
      </c>
      <c r="Q23" s="29">
        <f t="shared" si="3"/>
        <v>0</v>
      </c>
      <c r="R23" s="29">
        <f t="shared" si="3"/>
        <v>0</v>
      </c>
    </row>
    <row r="24" spans="1:18" ht="15" customHeight="1" x14ac:dyDescent="0.2">
      <c r="A24" s="90" t="s">
        <v>58</v>
      </c>
      <c r="B24" s="90"/>
      <c r="C24" s="90"/>
      <c r="D24" s="90"/>
      <c r="E24" s="119"/>
      <c r="F24" s="50"/>
      <c r="G24" s="29">
        <f>+G22+G23</f>
        <v>0</v>
      </c>
      <c r="H24" s="29">
        <f t="shared" ref="H24:K24" si="4">+H22+H23</f>
        <v>0</v>
      </c>
      <c r="I24" s="29">
        <f t="shared" si="4"/>
        <v>0</v>
      </c>
      <c r="J24" s="29">
        <f t="shared" si="4"/>
        <v>0</v>
      </c>
      <c r="K24" s="29">
        <f t="shared" si="4"/>
        <v>0</v>
      </c>
      <c r="L24" s="15"/>
      <c r="M24" s="50"/>
      <c r="N24" s="29">
        <f>+N22+N23</f>
        <v>0</v>
      </c>
      <c r="O24" s="29">
        <f t="shared" ref="O24:R24" si="5">+O22+O23</f>
        <v>0</v>
      </c>
      <c r="P24" s="29">
        <f t="shared" si="5"/>
        <v>0</v>
      </c>
      <c r="Q24" s="29">
        <f t="shared" si="5"/>
        <v>0</v>
      </c>
      <c r="R24" s="29">
        <f t="shared" si="5"/>
        <v>0</v>
      </c>
    </row>
    <row r="25" spans="1:18" ht="15" customHeight="1" x14ac:dyDescent="0.2">
      <c r="A25" s="3"/>
      <c r="B25" s="3"/>
      <c r="C25" s="3"/>
      <c r="D25" s="3"/>
      <c r="E25" s="15"/>
      <c r="F25" s="3"/>
      <c r="G25" s="25"/>
      <c r="H25" s="25"/>
      <c r="I25" s="25"/>
      <c r="J25" s="25"/>
      <c r="K25" s="25"/>
      <c r="L25" s="15"/>
      <c r="M25" s="3"/>
      <c r="N25" s="25"/>
      <c r="O25" s="25"/>
      <c r="P25" s="25"/>
      <c r="Q25" s="25"/>
      <c r="R25" s="25"/>
    </row>
    <row r="26" spans="1:18" ht="14" x14ac:dyDescent="0.2"/>
    <row r="27" spans="1:18" ht="14" x14ac:dyDescent="0.2">
      <c r="A27" s="92" t="s">
        <v>59</v>
      </c>
      <c r="B27" s="93"/>
      <c r="C27" s="93"/>
      <c r="D27" s="93"/>
      <c r="E27" s="93"/>
      <c r="F27" s="93"/>
      <c r="G27" s="93"/>
      <c r="H27" s="93"/>
      <c r="I27" s="93"/>
      <c r="J27" s="93"/>
      <c r="K27" s="93"/>
      <c r="L27" s="93"/>
      <c r="M27" s="93"/>
      <c r="N27" s="93"/>
      <c r="O27" s="93"/>
      <c r="P27" s="93"/>
      <c r="Q27" s="93"/>
      <c r="R27" s="93"/>
    </row>
    <row r="28" spans="1:18" ht="14" x14ac:dyDescent="0.2">
      <c r="A28" s="17"/>
    </row>
    <row r="29" spans="1:18" ht="14" x14ac:dyDescent="0.2">
      <c r="A29" s="17"/>
      <c r="F29" s="94" t="s">
        <v>60</v>
      </c>
      <c r="G29" s="94"/>
      <c r="H29" s="94"/>
      <c r="I29" s="94"/>
      <c r="J29" s="94"/>
      <c r="K29" s="94"/>
      <c r="L29" s="94"/>
      <c r="M29" s="94"/>
      <c r="N29" s="94"/>
      <c r="O29" s="94"/>
      <c r="P29" s="94"/>
      <c r="Q29" s="94"/>
      <c r="R29" s="94"/>
    </row>
    <row r="30" spans="1:18" ht="14" x14ac:dyDescent="0.2">
      <c r="A30" s="17"/>
      <c r="F30" s="100" t="s">
        <v>36</v>
      </c>
      <c r="G30" s="100"/>
      <c r="H30" s="100"/>
      <c r="I30" s="100"/>
      <c r="J30" s="100"/>
      <c r="K30" s="100"/>
      <c r="L30" s="125"/>
      <c r="M30" s="100" t="s">
        <v>37</v>
      </c>
      <c r="N30" s="100"/>
      <c r="O30" s="100"/>
      <c r="P30" s="100"/>
      <c r="Q30" s="100"/>
      <c r="R30" s="100"/>
    </row>
    <row r="31" spans="1:18" ht="13" customHeight="1" x14ac:dyDescent="0.2">
      <c r="A31" s="120" t="s">
        <v>38</v>
      </c>
      <c r="B31" s="96" t="s">
        <v>39</v>
      </c>
      <c r="C31" s="96" t="s">
        <v>40</v>
      </c>
      <c r="D31" s="96" t="s">
        <v>41</v>
      </c>
      <c r="E31" s="107"/>
      <c r="F31" s="102" t="s">
        <v>42</v>
      </c>
      <c r="G31" s="102"/>
      <c r="H31" s="102"/>
      <c r="I31" s="102"/>
      <c r="J31" s="102"/>
      <c r="K31" s="102"/>
      <c r="L31" s="125"/>
      <c r="M31" s="102" t="s">
        <v>42</v>
      </c>
      <c r="N31" s="102"/>
      <c r="O31" s="102"/>
      <c r="P31" s="102"/>
      <c r="Q31" s="102"/>
      <c r="R31" s="102"/>
    </row>
    <row r="32" spans="1:18" ht="45" x14ac:dyDescent="0.2">
      <c r="A32" s="120"/>
      <c r="B32" s="96"/>
      <c r="C32" s="96"/>
      <c r="D32" s="96"/>
      <c r="E32" s="107"/>
      <c r="F32" s="14" t="s">
        <v>44</v>
      </c>
      <c r="G32" s="28" t="s">
        <v>45</v>
      </c>
      <c r="H32" s="27" t="s">
        <v>46</v>
      </c>
      <c r="I32" s="27" t="s">
        <v>47</v>
      </c>
      <c r="J32" s="27" t="s">
        <v>48</v>
      </c>
      <c r="K32" s="13" t="s">
        <v>49</v>
      </c>
      <c r="L32" s="125"/>
      <c r="M32" s="14" t="s">
        <v>44</v>
      </c>
      <c r="N32" s="28" t="s">
        <v>45</v>
      </c>
      <c r="O32" s="27" t="s">
        <v>46</v>
      </c>
      <c r="P32" s="27" t="s">
        <v>47</v>
      </c>
      <c r="Q32" s="27" t="s">
        <v>48</v>
      </c>
      <c r="R32" s="13" t="s">
        <v>49</v>
      </c>
    </row>
    <row r="33" spans="1:18" ht="20.25" customHeight="1" x14ac:dyDescent="0.2">
      <c r="A33" s="12" t="s">
        <v>61</v>
      </c>
      <c r="B33" s="8" t="s">
        <v>62</v>
      </c>
      <c r="C33" s="109" t="s">
        <v>63</v>
      </c>
      <c r="D33" s="11" t="s">
        <v>53</v>
      </c>
      <c r="E33" s="107"/>
      <c r="F33" s="11">
        <v>0</v>
      </c>
      <c r="G33" s="23" t="s">
        <v>64</v>
      </c>
      <c r="H33" s="23" t="s">
        <v>64</v>
      </c>
      <c r="I33" s="23" t="s">
        <v>64</v>
      </c>
      <c r="J33" s="23" t="s">
        <v>64</v>
      </c>
      <c r="K33" s="23" t="s">
        <v>64</v>
      </c>
      <c r="L33" s="125"/>
      <c r="M33" s="11">
        <v>1</v>
      </c>
      <c r="N33" s="43"/>
      <c r="O33" s="43"/>
      <c r="P33" s="43"/>
      <c r="Q33" s="43"/>
      <c r="R33" s="43"/>
    </row>
    <row r="34" spans="1:18" ht="20.25" customHeight="1" x14ac:dyDescent="0.2">
      <c r="A34" s="12" t="s">
        <v>65</v>
      </c>
      <c r="B34" s="8" t="s">
        <v>66</v>
      </c>
      <c r="C34" s="110"/>
      <c r="D34" s="11" t="s">
        <v>53</v>
      </c>
      <c r="E34" s="107"/>
      <c r="F34" s="11">
        <v>1</v>
      </c>
      <c r="G34" s="43"/>
      <c r="H34" s="43"/>
      <c r="I34" s="43"/>
      <c r="J34" s="43"/>
      <c r="K34" s="43"/>
      <c r="L34" s="125"/>
      <c r="M34" s="11">
        <v>0</v>
      </c>
      <c r="N34" s="23" t="s">
        <v>64</v>
      </c>
      <c r="O34" s="23" t="s">
        <v>64</v>
      </c>
      <c r="P34" s="23" t="s">
        <v>64</v>
      </c>
      <c r="Q34" s="23" t="s">
        <v>64</v>
      </c>
      <c r="R34" s="23" t="s">
        <v>64</v>
      </c>
    </row>
    <row r="35" spans="1:18" ht="20.25" customHeight="1" x14ac:dyDescent="0.2">
      <c r="A35" s="12" t="s">
        <v>67</v>
      </c>
      <c r="B35" s="8" t="s">
        <v>68</v>
      </c>
      <c r="C35" s="110"/>
      <c r="D35" s="11" t="s">
        <v>53</v>
      </c>
      <c r="E35" s="107"/>
      <c r="F35" s="11">
        <v>1</v>
      </c>
      <c r="G35" s="43"/>
      <c r="H35" s="43"/>
      <c r="I35" s="43"/>
      <c r="J35" s="43"/>
      <c r="K35" s="43"/>
      <c r="L35" s="125"/>
      <c r="M35" s="11">
        <v>0</v>
      </c>
      <c r="N35" s="23" t="s">
        <v>64</v>
      </c>
      <c r="O35" s="23" t="s">
        <v>64</v>
      </c>
      <c r="P35" s="23" t="s">
        <v>64</v>
      </c>
      <c r="Q35" s="23" t="s">
        <v>64</v>
      </c>
      <c r="R35" s="23" t="s">
        <v>64</v>
      </c>
    </row>
    <row r="36" spans="1:18" ht="20.25" customHeight="1" x14ac:dyDescent="0.2">
      <c r="A36" s="12" t="s">
        <v>69</v>
      </c>
      <c r="B36" s="8" t="s">
        <v>70</v>
      </c>
      <c r="C36" s="110"/>
      <c r="D36" s="11" t="s">
        <v>53</v>
      </c>
      <c r="E36" s="107"/>
      <c r="F36" s="11">
        <v>1</v>
      </c>
      <c r="G36" s="43"/>
      <c r="H36" s="43"/>
      <c r="I36" s="43"/>
      <c r="J36" s="43"/>
      <c r="K36" s="43"/>
      <c r="L36" s="125"/>
      <c r="M36" s="11">
        <v>0</v>
      </c>
      <c r="N36" s="23" t="s">
        <v>64</v>
      </c>
      <c r="O36" s="23" t="s">
        <v>64</v>
      </c>
      <c r="P36" s="23" t="s">
        <v>64</v>
      </c>
      <c r="Q36" s="23" t="s">
        <v>64</v>
      </c>
      <c r="R36" s="23" t="s">
        <v>64</v>
      </c>
    </row>
    <row r="37" spans="1:18" ht="20.25" customHeight="1" x14ac:dyDescent="0.2">
      <c r="A37" s="12" t="s">
        <v>71</v>
      </c>
      <c r="B37" s="8" t="s">
        <v>72</v>
      </c>
      <c r="C37" s="110"/>
      <c r="D37" s="11" t="s">
        <v>53</v>
      </c>
      <c r="E37" s="107"/>
      <c r="F37" s="11">
        <v>1</v>
      </c>
      <c r="G37" s="43"/>
      <c r="H37" s="43"/>
      <c r="I37" s="43"/>
      <c r="J37" s="43"/>
      <c r="K37" s="43"/>
      <c r="L37" s="125"/>
      <c r="M37" s="11">
        <v>0</v>
      </c>
      <c r="N37" s="23" t="s">
        <v>64</v>
      </c>
      <c r="O37" s="23" t="s">
        <v>64</v>
      </c>
      <c r="P37" s="23" t="s">
        <v>64</v>
      </c>
      <c r="Q37" s="23" t="s">
        <v>64</v>
      </c>
      <c r="R37" s="23" t="s">
        <v>64</v>
      </c>
    </row>
    <row r="38" spans="1:18" ht="20.25" customHeight="1" x14ac:dyDescent="0.2">
      <c r="A38" s="12" t="s">
        <v>73</v>
      </c>
      <c r="B38" s="41" t="s">
        <v>74</v>
      </c>
      <c r="C38" s="110"/>
      <c r="D38" s="11" t="s">
        <v>53</v>
      </c>
      <c r="E38" s="107"/>
      <c r="F38" s="11">
        <v>1</v>
      </c>
      <c r="G38" s="43"/>
      <c r="H38" s="43"/>
      <c r="I38" s="43"/>
      <c r="J38" s="43"/>
      <c r="K38" s="43"/>
      <c r="L38" s="125"/>
      <c r="M38" s="11">
        <v>0</v>
      </c>
      <c r="N38" s="23" t="s">
        <v>64</v>
      </c>
      <c r="O38" s="23" t="s">
        <v>64</v>
      </c>
      <c r="P38" s="23" t="s">
        <v>64</v>
      </c>
      <c r="Q38" s="23" t="s">
        <v>64</v>
      </c>
      <c r="R38" s="23" t="s">
        <v>64</v>
      </c>
    </row>
    <row r="39" spans="1:18" ht="30" x14ac:dyDescent="0.2">
      <c r="A39" s="12" t="s">
        <v>75</v>
      </c>
      <c r="B39" s="41" t="s">
        <v>76</v>
      </c>
      <c r="C39" s="111"/>
      <c r="D39" s="11" t="s">
        <v>53</v>
      </c>
      <c r="E39" s="107"/>
      <c r="F39" s="11">
        <v>1</v>
      </c>
      <c r="G39" s="43"/>
      <c r="H39" s="43"/>
      <c r="I39" s="43"/>
      <c r="J39" s="43"/>
      <c r="K39" s="43"/>
      <c r="L39" s="125"/>
      <c r="M39" s="11">
        <v>0</v>
      </c>
      <c r="N39" s="23" t="s">
        <v>64</v>
      </c>
      <c r="O39" s="23" t="s">
        <v>64</v>
      </c>
      <c r="P39" s="23" t="s">
        <v>64</v>
      </c>
      <c r="Q39" s="23" t="s">
        <v>64</v>
      </c>
      <c r="R39" s="23" t="s">
        <v>64</v>
      </c>
    </row>
    <row r="40" spans="1:18" ht="60" customHeight="1" x14ac:dyDescent="0.2">
      <c r="A40" s="12" t="s">
        <v>77</v>
      </c>
      <c r="B40" s="8" t="s">
        <v>78</v>
      </c>
      <c r="C40" s="112" t="s">
        <v>79</v>
      </c>
      <c r="D40" s="11" t="s">
        <v>53</v>
      </c>
      <c r="E40" s="107"/>
      <c r="F40" s="11">
        <v>1</v>
      </c>
      <c r="G40" s="43"/>
      <c r="H40" s="43"/>
      <c r="I40" s="43"/>
      <c r="J40" s="43"/>
      <c r="K40" s="43"/>
      <c r="L40" s="125"/>
      <c r="M40" s="11">
        <v>1</v>
      </c>
      <c r="N40" s="43"/>
      <c r="O40" s="43"/>
      <c r="P40" s="43"/>
      <c r="Q40" s="43"/>
      <c r="R40" s="43"/>
    </row>
    <row r="41" spans="1:18" ht="60" customHeight="1" x14ac:dyDescent="0.2">
      <c r="A41" s="12" t="s">
        <v>80</v>
      </c>
      <c r="B41" s="8" t="s">
        <v>81</v>
      </c>
      <c r="C41" s="113"/>
      <c r="D41" s="11" t="s">
        <v>53</v>
      </c>
      <c r="E41" s="107"/>
      <c r="F41" s="11">
        <v>1</v>
      </c>
      <c r="G41" s="43"/>
      <c r="H41" s="43"/>
      <c r="I41" s="43"/>
      <c r="J41" s="43"/>
      <c r="K41" s="43"/>
      <c r="L41" s="125"/>
      <c r="M41" s="11">
        <v>1</v>
      </c>
      <c r="N41" s="43"/>
      <c r="O41" s="43"/>
      <c r="P41" s="43"/>
      <c r="Q41" s="43"/>
      <c r="R41" s="43"/>
    </row>
    <row r="42" spans="1:18" ht="60" customHeight="1" x14ac:dyDescent="0.2">
      <c r="A42" s="12" t="s">
        <v>82</v>
      </c>
      <c r="B42" s="8" t="s">
        <v>83</v>
      </c>
      <c r="C42" s="112" t="s">
        <v>84</v>
      </c>
      <c r="D42" s="11" t="s">
        <v>53</v>
      </c>
      <c r="E42" s="107"/>
      <c r="F42" s="11">
        <v>1</v>
      </c>
      <c r="G42" s="43"/>
      <c r="H42" s="43"/>
      <c r="I42" s="43"/>
      <c r="J42" s="43"/>
      <c r="K42" s="43"/>
      <c r="L42" s="125"/>
      <c r="M42" s="11">
        <v>1</v>
      </c>
      <c r="N42" s="43"/>
      <c r="O42" s="43"/>
      <c r="P42" s="43"/>
      <c r="Q42" s="43"/>
      <c r="R42" s="43"/>
    </row>
    <row r="43" spans="1:18" ht="60" customHeight="1" x14ac:dyDescent="0.2">
      <c r="A43" s="12" t="s">
        <v>85</v>
      </c>
      <c r="B43" s="8" t="s">
        <v>86</v>
      </c>
      <c r="C43" s="113"/>
      <c r="D43" s="11" t="s">
        <v>53</v>
      </c>
      <c r="E43" s="107"/>
      <c r="F43" s="11">
        <v>1</v>
      </c>
      <c r="G43" s="43"/>
      <c r="H43" s="43"/>
      <c r="I43" s="43"/>
      <c r="J43" s="43"/>
      <c r="K43" s="43"/>
      <c r="L43" s="125"/>
      <c r="M43" s="11">
        <v>1</v>
      </c>
      <c r="N43" s="43"/>
      <c r="O43" s="43"/>
      <c r="P43" s="43"/>
      <c r="Q43" s="43"/>
      <c r="R43" s="43"/>
    </row>
    <row r="44" spans="1:18" ht="159.75" customHeight="1" x14ac:dyDescent="0.2">
      <c r="A44" s="12" t="s">
        <v>87</v>
      </c>
      <c r="B44" s="8" t="s">
        <v>88</v>
      </c>
      <c r="C44" s="65" t="s">
        <v>89</v>
      </c>
      <c r="D44" s="11" t="s">
        <v>53</v>
      </c>
      <c r="E44" s="107"/>
      <c r="F44" s="11">
        <v>1</v>
      </c>
      <c r="G44" s="43"/>
      <c r="H44" s="43"/>
      <c r="I44" s="43"/>
      <c r="J44" s="43"/>
      <c r="K44" s="43"/>
      <c r="L44" s="125"/>
      <c r="M44" s="11">
        <v>1</v>
      </c>
      <c r="N44" s="43"/>
      <c r="O44" s="43"/>
      <c r="P44" s="43"/>
      <c r="Q44" s="43"/>
      <c r="R44" s="43"/>
    </row>
    <row r="45" spans="1:18" ht="114" customHeight="1" x14ac:dyDescent="0.2">
      <c r="A45" s="12" t="s">
        <v>90</v>
      </c>
      <c r="B45" s="8" t="s">
        <v>91</v>
      </c>
      <c r="C45" s="64" t="s">
        <v>92</v>
      </c>
      <c r="D45" s="11" t="s">
        <v>53</v>
      </c>
      <c r="E45" s="107"/>
      <c r="F45" s="11">
        <v>1</v>
      </c>
      <c r="G45" s="43"/>
      <c r="H45" s="43"/>
      <c r="I45" s="43"/>
      <c r="J45" s="43"/>
      <c r="K45" s="43"/>
      <c r="L45" s="125"/>
      <c r="M45" s="11">
        <v>1</v>
      </c>
      <c r="N45" s="43"/>
      <c r="O45" s="43"/>
      <c r="P45" s="43"/>
      <c r="Q45" s="43"/>
      <c r="R45" s="43"/>
    </row>
    <row r="46" spans="1:18" ht="114" customHeight="1" x14ac:dyDescent="0.2">
      <c r="A46" s="12" t="s">
        <v>93</v>
      </c>
      <c r="B46" s="8" t="s">
        <v>94</v>
      </c>
      <c r="C46" s="64" t="s">
        <v>95</v>
      </c>
      <c r="D46" s="11" t="s">
        <v>53</v>
      </c>
      <c r="E46" s="107"/>
      <c r="F46" s="11">
        <v>1</v>
      </c>
      <c r="G46" s="43"/>
      <c r="H46" s="43"/>
      <c r="I46" s="43"/>
      <c r="J46" s="43"/>
      <c r="K46" s="43"/>
      <c r="L46" s="125"/>
      <c r="M46" s="11">
        <v>1</v>
      </c>
      <c r="N46" s="43"/>
      <c r="O46" s="43"/>
      <c r="P46" s="43"/>
      <c r="Q46" s="43"/>
      <c r="R46" s="43"/>
    </row>
    <row r="47" spans="1:18" ht="39.75" customHeight="1" x14ac:dyDescent="0.2">
      <c r="A47" s="12" t="s">
        <v>96</v>
      </c>
      <c r="B47" s="8" t="s">
        <v>97</v>
      </c>
      <c r="C47" s="109" t="s">
        <v>98</v>
      </c>
      <c r="D47" s="11" t="s">
        <v>53</v>
      </c>
      <c r="E47" s="107"/>
      <c r="F47" s="11">
        <v>1</v>
      </c>
      <c r="G47" s="43"/>
      <c r="H47" s="43"/>
      <c r="I47" s="43"/>
      <c r="J47" s="43"/>
      <c r="K47" s="43"/>
      <c r="L47" s="125"/>
      <c r="M47" s="11">
        <v>1</v>
      </c>
      <c r="N47" s="43"/>
      <c r="O47" s="43"/>
      <c r="P47" s="43"/>
      <c r="Q47" s="43"/>
      <c r="R47" s="43"/>
    </row>
    <row r="48" spans="1:18" ht="39.75" customHeight="1" x14ac:dyDescent="0.2">
      <c r="A48" s="12" t="s">
        <v>99</v>
      </c>
      <c r="B48" s="8" t="s">
        <v>100</v>
      </c>
      <c r="C48" s="110"/>
      <c r="D48" s="11" t="s">
        <v>53</v>
      </c>
      <c r="E48" s="107"/>
      <c r="F48" s="11">
        <v>1</v>
      </c>
      <c r="G48" s="43"/>
      <c r="H48" s="43"/>
      <c r="I48" s="43"/>
      <c r="J48" s="43"/>
      <c r="K48" s="43"/>
      <c r="L48" s="125"/>
      <c r="M48" s="11">
        <v>1</v>
      </c>
      <c r="N48" s="43"/>
      <c r="O48" s="43"/>
      <c r="P48" s="43"/>
      <c r="Q48" s="43"/>
      <c r="R48" s="43"/>
    </row>
    <row r="49" spans="1:18" ht="39.75" customHeight="1" x14ac:dyDescent="0.2">
      <c r="A49" s="12" t="s">
        <v>101</v>
      </c>
      <c r="B49" s="8" t="s">
        <v>102</v>
      </c>
      <c r="C49" s="111"/>
      <c r="D49" s="11" t="s">
        <v>53</v>
      </c>
      <c r="E49" s="107"/>
      <c r="F49" s="11">
        <v>1</v>
      </c>
      <c r="G49" s="43"/>
      <c r="H49" s="43"/>
      <c r="I49" s="43"/>
      <c r="J49" s="43"/>
      <c r="K49" s="43"/>
      <c r="L49" s="125"/>
      <c r="M49" s="11">
        <v>1</v>
      </c>
      <c r="N49" s="43"/>
      <c r="O49" s="43"/>
      <c r="P49" s="43"/>
      <c r="Q49" s="43"/>
      <c r="R49" s="43"/>
    </row>
    <row r="50" spans="1:18" ht="111.75" customHeight="1" x14ac:dyDescent="0.2">
      <c r="A50" s="12" t="s">
        <v>103</v>
      </c>
      <c r="B50" s="8" t="s">
        <v>104</v>
      </c>
      <c r="C50" s="64" t="s">
        <v>105</v>
      </c>
      <c r="D50" s="11" t="s">
        <v>53</v>
      </c>
      <c r="E50" s="107"/>
      <c r="F50" s="11">
        <v>1</v>
      </c>
      <c r="G50" s="43"/>
      <c r="H50" s="43"/>
      <c r="I50" s="43"/>
      <c r="J50" s="43"/>
      <c r="K50" s="43"/>
      <c r="L50" s="125"/>
      <c r="M50" s="11">
        <v>1</v>
      </c>
      <c r="N50" s="43"/>
      <c r="O50" s="43"/>
      <c r="P50" s="43"/>
      <c r="Q50" s="43"/>
      <c r="R50" s="43"/>
    </row>
    <row r="51" spans="1:18" ht="111.75" customHeight="1" x14ac:dyDescent="0.2">
      <c r="A51" s="12" t="s">
        <v>106</v>
      </c>
      <c r="B51" s="8" t="s">
        <v>107</v>
      </c>
      <c r="C51" s="64" t="s">
        <v>105</v>
      </c>
      <c r="D51" s="11" t="s">
        <v>53</v>
      </c>
      <c r="E51" s="107"/>
      <c r="F51" s="11">
        <v>1</v>
      </c>
      <c r="G51" s="43"/>
      <c r="H51" s="43"/>
      <c r="I51" s="43"/>
      <c r="J51" s="43"/>
      <c r="K51" s="43"/>
      <c r="L51" s="125"/>
      <c r="M51" s="11">
        <v>1</v>
      </c>
      <c r="N51" s="43"/>
      <c r="O51" s="43"/>
      <c r="P51" s="43"/>
      <c r="Q51" s="43"/>
      <c r="R51" s="43"/>
    </row>
    <row r="52" spans="1:18" ht="111" customHeight="1" x14ac:dyDescent="0.2">
      <c r="A52" s="12" t="s">
        <v>108</v>
      </c>
      <c r="B52" s="8" t="s">
        <v>109</v>
      </c>
      <c r="C52" s="64" t="s">
        <v>110</v>
      </c>
      <c r="D52" s="11" t="s">
        <v>53</v>
      </c>
      <c r="E52" s="107"/>
      <c r="F52" s="11">
        <v>1</v>
      </c>
      <c r="G52" s="43"/>
      <c r="H52" s="43"/>
      <c r="I52" s="43"/>
      <c r="J52" s="43"/>
      <c r="K52" s="43"/>
      <c r="L52" s="125"/>
      <c r="M52" s="11">
        <v>1</v>
      </c>
      <c r="N52" s="43"/>
      <c r="O52" s="43"/>
      <c r="P52" s="43"/>
      <c r="Q52" s="43"/>
      <c r="R52" s="43"/>
    </row>
    <row r="53" spans="1:18" ht="90.75" customHeight="1" x14ac:dyDescent="0.2">
      <c r="A53" s="12" t="s">
        <v>111</v>
      </c>
      <c r="B53" s="8" t="s">
        <v>112</v>
      </c>
      <c r="C53" s="42" t="s">
        <v>113</v>
      </c>
      <c r="D53" s="11" t="s">
        <v>53</v>
      </c>
      <c r="E53" s="107"/>
      <c r="F53" s="11">
        <v>1</v>
      </c>
      <c r="G53" s="43"/>
      <c r="H53" s="43"/>
      <c r="I53" s="43"/>
      <c r="J53" s="43"/>
      <c r="K53" s="43"/>
      <c r="L53" s="125"/>
      <c r="M53" s="11">
        <v>1</v>
      </c>
      <c r="N53" s="43"/>
      <c r="O53" s="43"/>
      <c r="P53" s="43"/>
      <c r="Q53" s="43"/>
      <c r="R53" s="43"/>
    </row>
    <row r="54" spans="1:18" ht="109.5" customHeight="1" x14ac:dyDescent="0.2">
      <c r="A54" s="12" t="s">
        <v>114</v>
      </c>
      <c r="B54" s="8" t="s">
        <v>115</v>
      </c>
      <c r="C54" s="42" t="s">
        <v>116</v>
      </c>
      <c r="D54" s="11" t="s">
        <v>53</v>
      </c>
      <c r="E54" s="107"/>
      <c r="F54" s="11">
        <v>1</v>
      </c>
      <c r="G54" s="43"/>
      <c r="H54" s="43"/>
      <c r="I54" s="43"/>
      <c r="J54" s="43"/>
      <c r="K54" s="43"/>
      <c r="L54" s="125"/>
      <c r="M54" s="11">
        <v>1</v>
      </c>
      <c r="N54" s="43"/>
      <c r="O54" s="43"/>
      <c r="P54" s="43"/>
      <c r="Q54" s="43"/>
      <c r="R54" s="43"/>
    </row>
    <row r="55" spans="1:18" ht="110.25" customHeight="1" x14ac:dyDescent="0.2">
      <c r="A55" s="12" t="s">
        <v>117</v>
      </c>
      <c r="B55" s="8" t="s">
        <v>118</v>
      </c>
      <c r="C55" s="64" t="s">
        <v>119</v>
      </c>
      <c r="D55" s="11" t="s">
        <v>53</v>
      </c>
      <c r="E55" s="107"/>
      <c r="F55" s="11">
        <v>1</v>
      </c>
      <c r="G55" s="43"/>
      <c r="H55" s="43"/>
      <c r="I55" s="43"/>
      <c r="J55" s="43"/>
      <c r="K55" s="43"/>
      <c r="L55" s="125"/>
      <c r="M55" s="11">
        <v>1</v>
      </c>
      <c r="N55" s="43"/>
      <c r="O55" s="43"/>
      <c r="P55" s="43"/>
      <c r="Q55" s="43"/>
      <c r="R55" s="43"/>
    </row>
    <row r="56" spans="1:18" ht="14.5" customHeight="1" x14ac:dyDescent="0.2">
      <c r="A56" s="114" t="s">
        <v>120</v>
      </c>
      <c r="B56" s="115"/>
      <c r="C56" s="115"/>
      <c r="D56" s="115"/>
      <c r="E56" s="107"/>
      <c r="F56" s="22"/>
      <c r="G56" s="20">
        <f>SUM(G34:G55)</f>
        <v>0</v>
      </c>
      <c r="H56" s="20">
        <f t="shared" ref="H56:K56" si="6">SUM(H34:H55)</f>
        <v>0</v>
      </c>
      <c r="I56" s="20">
        <f t="shared" si="6"/>
        <v>0</v>
      </c>
      <c r="J56" s="20">
        <f t="shared" si="6"/>
        <v>0</v>
      </c>
      <c r="K56" s="20">
        <f t="shared" si="6"/>
        <v>0</v>
      </c>
      <c r="L56" s="125"/>
      <c r="M56" s="22"/>
      <c r="N56" s="20">
        <f>SUM(N40:N55,N33)</f>
        <v>0</v>
      </c>
      <c r="O56" s="20">
        <f t="shared" ref="O56:R56" si="7">SUM(O40:O55,O33)</f>
        <v>0</v>
      </c>
      <c r="P56" s="20">
        <f t="shared" si="7"/>
        <v>0</v>
      </c>
      <c r="Q56" s="20">
        <f t="shared" si="7"/>
        <v>0</v>
      </c>
      <c r="R56" s="20">
        <f t="shared" si="7"/>
        <v>0</v>
      </c>
    </row>
    <row r="57" spans="1:18" ht="14.5" customHeight="1" x14ac:dyDescent="0.2">
      <c r="A57" s="116" t="s">
        <v>121</v>
      </c>
      <c r="B57" s="117"/>
      <c r="C57" s="117"/>
      <c r="D57" s="117"/>
      <c r="E57" s="107"/>
      <c r="F57" s="52"/>
      <c r="G57" s="16">
        <f>G56*$F$57</f>
        <v>0</v>
      </c>
      <c r="H57" s="16">
        <f t="shared" ref="H57:K57" si="8">H56*$F$57</f>
        <v>0</v>
      </c>
      <c r="I57" s="16">
        <f t="shared" si="8"/>
        <v>0</v>
      </c>
      <c r="J57" s="16">
        <f t="shared" si="8"/>
        <v>0</v>
      </c>
      <c r="K57" s="16">
        <f t="shared" si="8"/>
        <v>0</v>
      </c>
      <c r="L57" s="125"/>
      <c r="M57" s="52"/>
      <c r="N57" s="16">
        <f>N56*$M$57</f>
        <v>0</v>
      </c>
      <c r="O57" s="16">
        <f t="shared" ref="O57:R57" si="9">O56*$M$57</f>
        <v>0</v>
      </c>
      <c r="P57" s="16">
        <f t="shared" si="9"/>
        <v>0</v>
      </c>
      <c r="Q57" s="16">
        <f t="shared" si="9"/>
        <v>0</v>
      </c>
      <c r="R57" s="16">
        <f t="shared" si="9"/>
        <v>0</v>
      </c>
    </row>
    <row r="58" spans="1:18" ht="14.5" customHeight="1" x14ac:dyDescent="0.2">
      <c r="A58" s="116" t="s">
        <v>122</v>
      </c>
      <c r="B58" s="117"/>
      <c r="C58" s="117"/>
      <c r="D58" s="117"/>
      <c r="E58" s="107"/>
      <c r="F58" s="52"/>
      <c r="G58" s="16">
        <f>G56*$F$58</f>
        <v>0</v>
      </c>
      <c r="H58" s="16">
        <f t="shared" ref="H58:K58" si="10">H56*$F$58</f>
        <v>0</v>
      </c>
      <c r="I58" s="16">
        <f t="shared" si="10"/>
        <v>0</v>
      </c>
      <c r="J58" s="16">
        <f t="shared" si="10"/>
        <v>0</v>
      </c>
      <c r="K58" s="16">
        <f t="shared" si="10"/>
        <v>0</v>
      </c>
      <c r="L58" s="125"/>
      <c r="M58" s="52"/>
      <c r="N58" s="16">
        <f>N56*$M$58</f>
        <v>0</v>
      </c>
      <c r="O58" s="16">
        <f t="shared" ref="O58:R58" si="11">O56*$M$58</f>
        <v>0</v>
      </c>
      <c r="P58" s="16">
        <f t="shared" si="11"/>
        <v>0</v>
      </c>
      <c r="Q58" s="16">
        <f t="shared" si="11"/>
        <v>0</v>
      </c>
      <c r="R58" s="16">
        <f t="shared" si="11"/>
        <v>0</v>
      </c>
    </row>
    <row r="59" spans="1:18" ht="14.5" customHeight="1" x14ac:dyDescent="0.2">
      <c r="A59" s="116" t="s">
        <v>123</v>
      </c>
      <c r="B59" s="117"/>
      <c r="C59" s="117"/>
      <c r="D59" s="117"/>
      <c r="E59" s="107"/>
      <c r="F59" s="52"/>
      <c r="G59" s="16">
        <f>G56*$F$59</f>
        <v>0</v>
      </c>
      <c r="H59" s="16">
        <f t="shared" ref="H59:K59" si="12">H56*$F$59</f>
        <v>0</v>
      </c>
      <c r="I59" s="16">
        <f t="shared" si="12"/>
        <v>0</v>
      </c>
      <c r="J59" s="16">
        <f t="shared" si="12"/>
        <v>0</v>
      </c>
      <c r="K59" s="16">
        <f t="shared" si="12"/>
        <v>0</v>
      </c>
      <c r="L59" s="125"/>
      <c r="M59" s="52"/>
      <c r="N59" s="16">
        <f>N56*$M$59</f>
        <v>0</v>
      </c>
      <c r="O59" s="16">
        <f t="shared" ref="O59:R59" si="13">O56*$M$59</f>
        <v>0</v>
      </c>
      <c r="P59" s="16">
        <f t="shared" si="13"/>
        <v>0</v>
      </c>
      <c r="Q59" s="16">
        <f t="shared" si="13"/>
        <v>0</v>
      </c>
      <c r="R59" s="16">
        <f t="shared" si="13"/>
        <v>0</v>
      </c>
    </row>
    <row r="60" spans="1:18" ht="14.5" customHeight="1" x14ac:dyDescent="0.2">
      <c r="A60" s="127" t="s">
        <v>124</v>
      </c>
      <c r="B60" s="128"/>
      <c r="C60" s="128"/>
      <c r="D60" s="128"/>
      <c r="E60" s="107"/>
      <c r="F60" s="53">
        <v>0.19</v>
      </c>
      <c r="G60" s="16">
        <f>G59*$F$60</f>
        <v>0</v>
      </c>
      <c r="H60" s="16">
        <f t="shared" ref="H60:K60" si="14">H59*$F$60</f>
        <v>0</v>
      </c>
      <c r="I60" s="16">
        <f t="shared" si="14"/>
        <v>0</v>
      </c>
      <c r="J60" s="16">
        <f t="shared" si="14"/>
        <v>0</v>
      </c>
      <c r="K60" s="16">
        <f t="shared" si="14"/>
        <v>0</v>
      </c>
      <c r="L60" s="125"/>
      <c r="M60" s="53">
        <v>0.19</v>
      </c>
      <c r="N60" s="16">
        <f>N59*$M$60</f>
        <v>0</v>
      </c>
      <c r="O60" s="16">
        <f t="shared" ref="O60:R60" si="15">O59*$M$60</f>
        <v>0</v>
      </c>
      <c r="P60" s="16">
        <f t="shared" si="15"/>
        <v>0</v>
      </c>
      <c r="Q60" s="16">
        <f t="shared" si="15"/>
        <v>0</v>
      </c>
      <c r="R60" s="16">
        <f t="shared" si="15"/>
        <v>0</v>
      </c>
    </row>
    <row r="61" spans="1:18" ht="30" customHeight="1" x14ac:dyDescent="0.2">
      <c r="A61" s="129" t="s">
        <v>125</v>
      </c>
      <c r="B61" s="129"/>
      <c r="C61" s="129"/>
      <c r="D61" s="129"/>
      <c r="E61" s="108"/>
      <c r="F61" s="30"/>
      <c r="G61" s="29">
        <f>SUM(G56:G60)</f>
        <v>0</v>
      </c>
      <c r="H61" s="29">
        <f t="shared" ref="H61:K61" si="16">SUM(H56:H60)</f>
        <v>0</v>
      </c>
      <c r="I61" s="29">
        <f t="shared" si="16"/>
        <v>0</v>
      </c>
      <c r="J61" s="29">
        <f t="shared" si="16"/>
        <v>0</v>
      </c>
      <c r="K61" s="29">
        <f t="shared" si="16"/>
        <v>0</v>
      </c>
      <c r="L61" s="126"/>
      <c r="M61" s="30"/>
      <c r="N61" s="21">
        <f>SUM(N56:N60)</f>
        <v>0</v>
      </c>
      <c r="O61" s="21">
        <f t="shared" ref="O61:R61" si="17">SUM(O56:O60)</f>
        <v>0</v>
      </c>
      <c r="P61" s="21">
        <f t="shared" si="17"/>
        <v>0</v>
      </c>
      <c r="Q61" s="21">
        <f t="shared" si="17"/>
        <v>0</v>
      </c>
      <c r="R61" s="21">
        <f t="shared" si="17"/>
        <v>0</v>
      </c>
    </row>
    <row r="62" spans="1:18" ht="14.5" customHeight="1" x14ac:dyDescent="0.2">
      <c r="A62" s="18"/>
      <c r="B62" s="18"/>
      <c r="C62" s="18"/>
      <c r="D62" s="18"/>
      <c r="E62" s="3"/>
      <c r="G62" s="19"/>
      <c r="H62" s="19"/>
      <c r="I62" s="19"/>
      <c r="J62" s="19"/>
      <c r="K62" s="19"/>
      <c r="L62" s="15"/>
    </row>
    <row r="63" spans="1:18" ht="14" x14ac:dyDescent="0.2">
      <c r="A63" s="92" t="s">
        <v>126</v>
      </c>
      <c r="B63" s="93"/>
      <c r="C63" s="93"/>
      <c r="D63" s="93"/>
      <c r="E63" s="93"/>
      <c r="F63" s="93"/>
      <c r="G63" s="93"/>
      <c r="H63" s="93"/>
      <c r="I63" s="93"/>
      <c r="J63" s="93"/>
      <c r="K63" s="93"/>
      <c r="L63" s="93"/>
      <c r="M63" s="93"/>
      <c r="N63" s="93"/>
      <c r="O63" s="93"/>
      <c r="P63" s="93"/>
      <c r="Q63" s="93"/>
      <c r="R63" s="93"/>
    </row>
    <row r="64" spans="1:18" ht="14" x14ac:dyDescent="0.2">
      <c r="A64" s="17"/>
    </row>
    <row r="65" spans="1:18" ht="14" x14ac:dyDescent="0.2">
      <c r="A65" s="17"/>
      <c r="F65" s="94" t="s">
        <v>60</v>
      </c>
      <c r="G65" s="94"/>
      <c r="H65" s="94"/>
      <c r="I65" s="94"/>
      <c r="J65" s="94"/>
      <c r="K65" s="94"/>
      <c r="L65" s="94"/>
      <c r="M65" s="94"/>
      <c r="N65" s="94"/>
      <c r="O65" s="94"/>
      <c r="P65" s="94"/>
      <c r="Q65" s="94"/>
      <c r="R65" s="94"/>
    </row>
    <row r="66" spans="1:18" ht="14" x14ac:dyDescent="0.2">
      <c r="A66" s="17"/>
      <c r="E66" s="24"/>
      <c r="F66" s="100" t="s">
        <v>36</v>
      </c>
      <c r="G66" s="100"/>
      <c r="H66" s="100"/>
      <c r="I66" s="100"/>
      <c r="J66" s="100"/>
      <c r="K66" s="100"/>
      <c r="L66" s="118"/>
      <c r="M66" s="100" t="s">
        <v>37</v>
      </c>
      <c r="N66" s="100"/>
      <c r="O66" s="100"/>
      <c r="P66" s="100"/>
      <c r="Q66" s="100"/>
      <c r="R66" s="100"/>
    </row>
    <row r="67" spans="1:18" ht="13" customHeight="1" x14ac:dyDescent="0.2">
      <c r="A67" s="120" t="s">
        <v>38</v>
      </c>
      <c r="B67" s="96" t="s">
        <v>39</v>
      </c>
      <c r="C67" s="96" t="s">
        <v>40</v>
      </c>
      <c r="D67" s="96" t="s">
        <v>41</v>
      </c>
      <c r="E67" s="121"/>
      <c r="F67" s="102" t="s">
        <v>127</v>
      </c>
      <c r="G67" s="102"/>
      <c r="H67" s="102"/>
      <c r="I67" s="102"/>
      <c r="J67" s="102"/>
      <c r="K67" s="102"/>
      <c r="L67" s="119"/>
      <c r="M67" s="102" t="s">
        <v>42</v>
      </c>
      <c r="N67" s="102"/>
      <c r="O67" s="102"/>
      <c r="P67" s="102"/>
      <c r="Q67" s="102"/>
      <c r="R67" s="102"/>
    </row>
    <row r="68" spans="1:18" ht="45" x14ac:dyDescent="0.2">
      <c r="A68" s="120"/>
      <c r="B68" s="96"/>
      <c r="C68" s="96"/>
      <c r="D68" s="96"/>
      <c r="E68" s="121"/>
      <c r="F68" s="14" t="s">
        <v>44</v>
      </c>
      <c r="G68" s="28" t="s">
        <v>45</v>
      </c>
      <c r="H68" s="27" t="s">
        <v>46</v>
      </c>
      <c r="I68" s="27" t="s">
        <v>47</v>
      </c>
      <c r="J68" s="27" t="s">
        <v>48</v>
      </c>
      <c r="K68" s="13" t="s">
        <v>49</v>
      </c>
      <c r="L68" s="119"/>
      <c r="M68" s="14" t="s">
        <v>44</v>
      </c>
      <c r="N68" s="28" t="s">
        <v>45</v>
      </c>
      <c r="O68" s="27" t="s">
        <v>46</v>
      </c>
      <c r="P68" s="27" t="s">
        <v>47</v>
      </c>
      <c r="Q68" s="27" t="s">
        <v>48</v>
      </c>
      <c r="R68" s="13" t="s">
        <v>49</v>
      </c>
    </row>
    <row r="69" spans="1:18" ht="57.5" customHeight="1" x14ac:dyDescent="0.2">
      <c r="A69" s="12" t="s">
        <v>128</v>
      </c>
      <c r="B69" s="6" t="s">
        <v>129</v>
      </c>
      <c r="C69" s="122" t="s">
        <v>130</v>
      </c>
      <c r="D69" s="11" t="s">
        <v>53</v>
      </c>
      <c r="E69" s="121"/>
      <c r="F69" s="11">
        <v>1</v>
      </c>
      <c r="G69" s="47"/>
      <c r="H69" s="47"/>
      <c r="I69" s="47"/>
      <c r="J69" s="47"/>
      <c r="K69" s="47"/>
      <c r="L69" s="119"/>
      <c r="M69" s="11">
        <v>1</v>
      </c>
      <c r="N69" s="47"/>
      <c r="O69" s="47"/>
      <c r="P69" s="47"/>
      <c r="Q69" s="47"/>
      <c r="R69" s="47"/>
    </row>
    <row r="70" spans="1:18" ht="56" customHeight="1" x14ac:dyDescent="0.2">
      <c r="A70" s="12" t="s">
        <v>131</v>
      </c>
      <c r="B70" s="6" t="s">
        <v>132</v>
      </c>
      <c r="C70" s="123"/>
      <c r="D70" s="11" t="s">
        <v>53</v>
      </c>
      <c r="E70" s="121"/>
      <c r="F70" s="11">
        <v>1</v>
      </c>
      <c r="G70" s="47"/>
      <c r="H70" s="47"/>
      <c r="I70" s="47"/>
      <c r="J70" s="47"/>
      <c r="K70" s="47"/>
      <c r="L70" s="119"/>
      <c r="M70" s="11">
        <v>1</v>
      </c>
      <c r="N70" s="47"/>
      <c r="O70" s="47"/>
      <c r="P70" s="47"/>
      <c r="Q70" s="47"/>
      <c r="R70" s="47"/>
    </row>
    <row r="71" spans="1:18" ht="59.5" customHeight="1" x14ac:dyDescent="0.2">
      <c r="A71" s="12" t="s">
        <v>133</v>
      </c>
      <c r="B71" s="6" t="s">
        <v>134</v>
      </c>
      <c r="C71" s="124"/>
      <c r="D71" s="11" t="s">
        <v>53</v>
      </c>
      <c r="E71" s="121"/>
      <c r="F71" s="11">
        <v>1</v>
      </c>
      <c r="G71" s="47"/>
      <c r="H71" s="47"/>
      <c r="I71" s="47"/>
      <c r="J71" s="47"/>
      <c r="K71" s="47"/>
      <c r="L71" s="119"/>
      <c r="M71" s="11">
        <v>1</v>
      </c>
      <c r="N71" s="47"/>
      <c r="O71" s="47"/>
      <c r="P71" s="47"/>
      <c r="Q71" s="47"/>
      <c r="R71" s="47"/>
    </row>
    <row r="72" spans="1:18" ht="14" x14ac:dyDescent="0.2">
      <c r="A72" s="90" t="s">
        <v>56</v>
      </c>
      <c r="B72" s="90"/>
      <c r="C72" s="90"/>
      <c r="D72" s="90"/>
      <c r="E72" s="121"/>
      <c r="F72" s="50"/>
      <c r="G72" s="29">
        <f>SUM(G69:G71)</f>
        <v>0</v>
      </c>
      <c r="H72" s="29">
        <f t="shared" ref="H72:K72" si="18">SUM(H69:H71)</f>
        <v>0</v>
      </c>
      <c r="I72" s="29">
        <f t="shared" si="18"/>
        <v>0</v>
      </c>
      <c r="J72" s="29">
        <f t="shared" si="18"/>
        <v>0</v>
      </c>
      <c r="K72" s="29">
        <f t="shared" si="18"/>
        <v>0</v>
      </c>
      <c r="L72" s="119"/>
      <c r="M72" s="50"/>
      <c r="N72" s="29">
        <f>SUM(N69:N71)</f>
        <v>0</v>
      </c>
      <c r="O72" s="29">
        <f t="shared" ref="O72:R72" si="19">SUM(O69:O71)</f>
        <v>0</v>
      </c>
      <c r="P72" s="29">
        <f t="shared" si="19"/>
        <v>0</v>
      </c>
      <c r="Q72" s="29">
        <f t="shared" si="19"/>
        <v>0</v>
      </c>
      <c r="R72" s="29">
        <f t="shared" si="19"/>
        <v>0</v>
      </c>
    </row>
    <row r="73" spans="1:18" ht="15" customHeight="1" x14ac:dyDescent="0.2">
      <c r="A73" s="90" t="s">
        <v>57</v>
      </c>
      <c r="B73" s="90"/>
      <c r="C73" s="90"/>
      <c r="D73" s="91"/>
      <c r="E73" s="26"/>
      <c r="F73" s="51"/>
      <c r="G73" s="29">
        <f>G72*$F$73</f>
        <v>0</v>
      </c>
      <c r="H73" s="29">
        <f t="shared" ref="H73:K73" si="20">H72*$F$73</f>
        <v>0</v>
      </c>
      <c r="I73" s="29">
        <f t="shared" si="20"/>
        <v>0</v>
      </c>
      <c r="J73" s="29">
        <f t="shared" si="20"/>
        <v>0</v>
      </c>
      <c r="K73" s="29">
        <f t="shared" si="20"/>
        <v>0</v>
      </c>
      <c r="L73" s="15"/>
      <c r="M73" s="51"/>
      <c r="N73" s="29">
        <f>N72*$M$73</f>
        <v>0</v>
      </c>
      <c r="O73" s="29">
        <f t="shared" ref="O73:R73" si="21">O72*$M$73</f>
        <v>0</v>
      </c>
      <c r="P73" s="29">
        <f t="shared" si="21"/>
        <v>0</v>
      </c>
      <c r="Q73" s="29">
        <f t="shared" si="21"/>
        <v>0</v>
      </c>
      <c r="R73" s="29">
        <f t="shared" si="21"/>
        <v>0</v>
      </c>
    </row>
    <row r="74" spans="1:18" ht="15" customHeight="1" x14ac:dyDescent="0.2">
      <c r="A74" s="90" t="s">
        <v>135</v>
      </c>
      <c r="B74" s="90"/>
      <c r="C74" s="90"/>
      <c r="D74" s="90"/>
      <c r="E74" s="26"/>
      <c r="F74" s="50"/>
      <c r="G74" s="29">
        <f>SUM(G72:G73)</f>
        <v>0</v>
      </c>
      <c r="H74" s="29">
        <f t="shared" ref="H74:K74" si="22">SUM(H72:H73)</f>
        <v>0</v>
      </c>
      <c r="I74" s="29">
        <f t="shared" si="22"/>
        <v>0</v>
      </c>
      <c r="J74" s="29">
        <f t="shared" si="22"/>
        <v>0</v>
      </c>
      <c r="K74" s="29">
        <f t="shared" si="22"/>
        <v>0</v>
      </c>
      <c r="L74" s="15"/>
      <c r="M74" s="50"/>
      <c r="N74" s="29">
        <f>SUM(N72:N73)</f>
        <v>0</v>
      </c>
      <c r="O74" s="29">
        <f t="shared" ref="O74:R74" si="23">SUM(O72:O73)</f>
        <v>0</v>
      </c>
      <c r="P74" s="29">
        <f t="shared" si="23"/>
        <v>0</v>
      </c>
      <c r="Q74" s="29">
        <f t="shared" si="23"/>
        <v>0</v>
      </c>
      <c r="R74" s="29">
        <f t="shared" si="23"/>
        <v>0</v>
      </c>
    </row>
    <row r="75" spans="1:18" ht="14" x14ac:dyDescent="0.2"/>
    <row r="76" spans="1:18" ht="14" x14ac:dyDescent="0.2">
      <c r="A76" s="92" t="s">
        <v>136</v>
      </c>
      <c r="B76" s="93"/>
      <c r="C76" s="93"/>
      <c r="D76" s="93"/>
      <c r="E76" s="93"/>
      <c r="F76" s="93"/>
      <c r="G76" s="93"/>
      <c r="H76" s="93"/>
      <c r="I76" s="93"/>
      <c r="J76" s="93"/>
      <c r="K76" s="93"/>
      <c r="L76" s="93"/>
      <c r="M76" s="93"/>
      <c r="N76" s="93"/>
      <c r="O76" s="93"/>
      <c r="P76" s="93"/>
      <c r="Q76" s="93"/>
      <c r="R76" s="93"/>
    </row>
    <row r="77" spans="1:18" ht="14" x14ac:dyDescent="0.2">
      <c r="A77" s="17"/>
    </row>
    <row r="78" spans="1:18" ht="14" x14ac:dyDescent="0.2">
      <c r="A78" s="17"/>
      <c r="F78" s="2"/>
      <c r="G78" s="94" t="s">
        <v>60</v>
      </c>
      <c r="H78" s="94"/>
      <c r="I78" s="94"/>
      <c r="J78" s="94"/>
      <c r="K78" s="94"/>
      <c r="L78" s="95"/>
      <c r="M78" s="95"/>
      <c r="N78" s="94"/>
      <c r="O78" s="94"/>
      <c r="P78" s="94"/>
      <c r="Q78" s="94"/>
      <c r="R78" s="94"/>
    </row>
    <row r="79" spans="1:18" ht="14.5" customHeight="1" x14ac:dyDescent="0.2">
      <c r="A79" s="96" t="s">
        <v>137</v>
      </c>
      <c r="B79" s="96"/>
      <c r="C79" s="96"/>
      <c r="D79" s="96"/>
      <c r="E79" s="97"/>
      <c r="F79" s="97"/>
      <c r="G79" s="99" t="s">
        <v>36</v>
      </c>
      <c r="H79" s="100"/>
      <c r="I79" s="100"/>
      <c r="J79" s="100"/>
      <c r="K79" s="100"/>
      <c r="L79" s="97"/>
      <c r="M79" s="97"/>
      <c r="N79" s="99" t="s">
        <v>37</v>
      </c>
      <c r="O79" s="100"/>
      <c r="P79" s="100"/>
      <c r="Q79" s="100"/>
      <c r="R79" s="100"/>
    </row>
    <row r="80" spans="1:18" ht="14" x14ac:dyDescent="0.2">
      <c r="A80" s="96"/>
      <c r="B80" s="96"/>
      <c r="C80" s="96"/>
      <c r="D80" s="96"/>
      <c r="E80" s="97"/>
      <c r="F80" s="97"/>
      <c r="G80" s="101" t="s">
        <v>42</v>
      </c>
      <c r="H80" s="102"/>
      <c r="I80" s="102"/>
      <c r="J80" s="102"/>
      <c r="K80" s="102"/>
      <c r="L80" s="97"/>
      <c r="M80" s="97"/>
      <c r="N80" s="101" t="s">
        <v>42</v>
      </c>
      <c r="O80" s="102"/>
      <c r="P80" s="102"/>
      <c r="Q80" s="102"/>
      <c r="R80" s="102"/>
    </row>
    <row r="81" spans="1:18" ht="45" x14ac:dyDescent="0.2">
      <c r="A81" s="96"/>
      <c r="B81" s="96"/>
      <c r="C81" s="96"/>
      <c r="D81" s="96"/>
      <c r="E81" s="97"/>
      <c r="F81" s="97"/>
      <c r="G81" s="28" t="s">
        <v>45</v>
      </c>
      <c r="H81" s="27" t="s">
        <v>46</v>
      </c>
      <c r="I81" s="27" t="s">
        <v>47</v>
      </c>
      <c r="J81" s="27" t="s">
        <v>48</v>
      </c>
      <c r="K81" s="13" t="s">
        <v>49</v>
      </c>
      <c r="L81" s="97"/>
      <c r="M81" s="97"/>
      <c r="N81" s="28" t="s">
        <v>45</v>
      </c>
      <c r="O81" s="27" t="s">
        <v>46</v>
      </c>
      <c r="P81" s="27" t="s">
        <v>47</v>
      </c>
      <c r="Q81" s="27" t="s">
        <v>48</v>
      </c>
      <c r="R81" s="13" t="s">
        <v>49</v>
      </c>
    </row>
    <row r="82" spans="1:18" ht="14" x14ac:dyDescent="0.2">
      <c r="A82" s="103" t="s">
        <v>138</v>
      </c>
      <c r="B82" s="103"/>
      <c r="C82" s="103"/>
      <c r="D82" s="103"/>
      <c r="E82" s="97"/>
      <c r="F82" s="97"/>
      <c r="G82" s="31">
        <f>G22</f>
        <v>0</v>
      </c>
      <c r="H82" s="31">
        <f t="shared" ref="H82:K82" si="24">H22</f>
        <v>0</v>
      </c>
      <c r="I82" s="31">
        <f t="shared" si="24"/>
        <v>0</v>
      </c>
      <c r="J82" s="31">
        <f t="shared" si="24"/>
        <v>0</v>
      </c>
      <c r="K82" s="31">
        <f t="shared" si="24"/>
        <v>0</v>
      </c>
      <c r="L82" s="97"/>
      <c r="M82" s="97"/>
      <c r="N82" s="31">
        <f t="shared" ref="N82:R82" si="25">N22</f>
        <v>0</v>
      </c>
      <c r="O82" s="31">
        <f t="shared" si="25"/>
        <v>0</v>
      </c>
      <c r="P82" s="31">
        <f t="shared" si="25"/>
        <v>0</v>
      </c>
      <c r="Q82" s="31">
        <f t="shared" si="25"/>
        <v>0</v>
      </c>
      <c r="R82" s="31">
        <f t="shared" si="25"/>
        <v>0</v>
      </c>
    </row>
    <row r="83" spans="1:18" ht="14" x14ac:dyDescent="0.2">
      <c r="A83" s="103" t="s">
        <v>139</v>
      </c>
      <c r="B83" s="103"/>
      <c r="C83" s="103"/>
      <c r="D83" s="103"/>
      <c r="E83" s="97"/>
      <c r="F83" s="97"/>
      <c r="G83" s="31">
        <f>G56+G57+G58+G59</f>
        <v>0</v>
      </c>
      <c r="H83" s="31">
        <f t="shared" ref="H83:K83" si="26">H56+H57+H58+H59</f>
        <v>0</v>
      </c>
      <c r="I83" s="31">
        <f t="shared" si="26"/>
        <v>0</v>
      </c>
      <c r="J83" s="31">
        <f t="shared" si="26"/>
        <v>0</v>
      </c>
      <c r="K83" s="31">
        <f t="shared" si="26"/>
        <v>0</v>
      </c>
      <c r="L83" s="97"/>
      <c r="M83" s="97"/>
      <c r="N83" s="31">
        <f t="shared" ref="N83:R83" si="27">N56+N57+N58+N59</f>
        <v>0</v>
      </c>
      <c r="O83" s="31">
        <f t="shared" si="27"/>
        <v>0</v>
      </c>
      <c r="P83" s="31">
        <f t="shared" si="27"/>
        <v>0</v>
      </c>
      <c r="Q83" s="31">
        <f t="shared" si="27"/>
        <v>0</v>
      </c>
      <c r="R83" s="31">
        <f t="shared" si="27"/>
        <v>0</v>
      </c>
    </row>
    <row r="84" spans="1:18" ht="14" x14ac:dyDescent="0.2">
      <c r="A84" s="103" t="s">
        <v>140</v>
      </c>
      <c r="B84" s="103"/>
      <c r="C84" s="103"/>
      <c r="D84" s="103"/>
      <c r="E84" s="97"/>
      <c r="F84" s="97"/>
      <c r="G84" s="31">
        <f>G72</f>
        <v>0</v>
      </c>
      <c r="H84" s="31">
        <f t="shared" ref="H84:K84" si="28">H72</f>
        <v>0</v>
      </c>
      <c r="I84" s="31">
        <f t="shared" si="28"/>
        <v>0</v>
      </c>
      <c r="J84" s="31">
        <f t="shared" si="28"/>
        <v>0</v>
      </c>
      <c r="K84" s="31">
        <f t="shared" si="28"/>
        <v>0</v>
      </c>
      <c r="L84" s="97"/>
      <c r="M84" s="97"/>
      <c r="N84" s="31">
        <f t="shared" ref="N84:R84" si="29">N72</f>
        <v>0</v>
      </c>
      <c r="O84" s="31">
        <f t="shared" si="29"/>
        <v>0</v>
      </c>
      <c r="P84" s="31">
        <f t="shared" si="29"/>
        <v>0</v>
      </c>
      <c r="Q84" s="31">
        <f t="shared" si="29"/>
        <v>0</v>
      </c>
      <c r="R84" s="31">
        <f t="shared" si="29"/>
        <v>0</v>
      </c>
    </row>
    <row r="85" spans="1:18" ht="12.75" customHeight="1" x14ac:dyDescent="0.2">
      <c r="A85" s="104" t="s">
        <v>141</v>
      </c>
      <c r="B85" s="105"/>
      <c r="C85" s="105"/>
      <c r="D85" s="106"/>
      <c r="E85" s="97"/>
      <c r="F85" s="97"/>
      <c r="G85" s="31">
        <f>+G23+G60+G73</f>
        <v>0</v>
      </c>
      <c r="H85" s="31">
        <f>+H23+H60+H73</f>
        <v>0</v>
      </c>
      <c r="I85" s="31">
        <f>+I23+I60+I73</f>
        <v>0</v>
      </c>
      <c r="J85" s="31">
        <f>+J23+J60+J73</f>
        <v>0</v>
      </c>
      <c r="K85" s="31">
        <f>+K23+K60+K73</f>
        <v>0</v>
      </c>
      <c r="L85" s="97"/>
      <c r="M85" s="97"/>
      <c r="N85" s="31">
        <f>+N23+N60+N73</f>
        <v>0</v>
      </c>
      <c r="O85" s="31">
        <f>+O23+O60+O73</f>
        <v>0</v>
      </c>
      <c r="P85" s="31">
        <f>+P23+P60+P73</f>
        <v>0</v>
      </c>
      <c r="Q85" s="31">
        <f>+Q23+Q60+Q73</f>
        <v>0</v>
      </c>
      <c r="R85" s="31">
        <f>+R23+R60+R73</f>
        <v>0</v>
      </c>
    </row>
    <row r="86" spans="1:18" ht="14" x14ac:dyDescent="0.2">
      <c r="A86" s="88" t="s">
        <v>142</v>
      </c>
      <c r="B86" s="89"/>
      <c r="C86" s="89"/>
      <c r="D86" s="48">
        <f>B12</f>
        <v>6</v>
      </c>
      <c r="E86" s="98"/>
      <c r="F86" s="97"/>
      <c r="G86" s="32">
        <f>SUM(G82:G85)</f>
        <v>0</v>
      </c>
      <c r="H86" s="32">
        <f t="shared" ref="H86:K86" si="30">SUM(H82:H85)</f>
        <v>0</v>
      </c>
      <c r="I86" s="32">
        <f t="shared" si="30"/>
        <v>0</v>
      </c>
      <c r="J86" s="32">
        <f t="shared" si="30"/>
        <v>0</v>
      </c>
      <c r="K86" s="32">
        <f t="shared" si="30"/>
        <v>0</v>
      </c>
      <c r="L86" s="97"/>
      <c r="M86" s="97"/>
      <c r="N86" s="32">
        <f t="shared" ref="N86:R86" si="31">SUM(N82:N85)</f>
        <v>0</v>
      </c>
      <c r="O86" s="32">
        <f t="shared" si="31"/>
        <v>0</v>
      </c>
      <c r="P86" s="32">
        <f t="shared" si="31"/>
        <v>0</v>
      </c>
      <c r="Q86" s="32">
        <f t="shared" si="31"/>
        <v>0</v>
      </c>
      <c r="R86" s="32">
        <f t="shared" si="31"/>
        <v>0</v>
      </c>
    </row>
    <row r="87" spans="1:18" ht="14" x14ac:dyDescent="0.2">
      <c r="E87" s="2"/>
    </row>
  </sheetData>
  <sheetProtection selectLockedCells="1" selectUnlockedCells="1"/>
  <mergeCells count="77">
    <mergeCell ref="A84:D84"/>
    <mergeCell ref="A85:D85"/>
    <mergeCell ref="A86:C86"/>
    <mergeCell ref="G78:R78"/>
    <mergeCell ref="A79:D81"/>
    <mergeCell ref="E79:F86"/>
    <mergeCell ref="G79:K79"/>
    <mergeCell ref="L79:M86"/>
    <mergeCell ref="N79:R79"/>
    <mergeCell ref="G80:K80"/>
    <mergeCell ref="N80:R80"/>
    <mergeCell ref="A82:D82"/>
    <mergeCell ref="A83:D83"/>
    <mergeCell ref="A76:R76"/>
    <mergeCell ref="F65:R65"/>
    <mergeCell ref="F66:K66"/>
    <mergeCell ref="L66:L72"/>
    <mergeCell ref="M66:R66"/>
    <mergeCell ref="A67:A68"/>
    <mergeCell ref="B67:B68"/>
    <mergeCell ref="C67:C68"/>
    <mergeCell ref="D67:D68"/>
    <mergeCell ref="E67:E72"/>
    <mergeCell ref="F67:K67"/>
    <mergeCell ref="M67:R67"/>
    <mergeCell ref="C69:C71"/>
    <mergeCell ref="A72:D72"/>
    <mergeCell ref="A73:D73"/>
    <mergeCell ref="A74:D74"/>
    <mergeCell ref="A63:R63"/>
    <mergeCell ref="C31:C32"/>
    <mergeCell ref="D31:D32"/>
    <mergeCell ref="E31:E61"/>
    <mergeCell ref="F31:K31"/>
    <mergeCell ref="M31:R31"/>
    <mergeCell ref="C33:C39"/>
    <mergeCell ref="C40:C41"/>
    <mergeCell ref="C42:C43"/>
    <mergeCell ref="C47:C49"/>
    <mergeCell ref="A56:D56"/>
    <mergeCell ref="A57:D57"/>
    <mergeCell ref="A58:D58"/>
    <mergeCell ref="A59:D59"/>
    <mergeCell ref="A60:D60"/>
    <mergeCell ref="A61:D61"/>
    <mergeCell ref="A22:D22"/>
    <mergeCell ref="A23:D23"/>
    <mergeCell ref="A24:D24"/>
    <mergeCell ref="A27:R27"/>
    <mergeCell ref="F29:R29"/>
    <mergeCell ref="F30:K30"/>
    <mergeCell ref="L30:L61"/>
    <mergeCell ref="M30:R30"/>
    <mergeCell ref="A31:A32"/>
    <mergeCell ref="B31:B32"/>
    <mergeCell ref="M18:R18"/>
    <mergeCell ref="A10:C10"/>
    <mergeCell ref="D10:I10"/>
    <mergeCell ref="C12:D12"/>
    <mergeCell ref="E12:I12"/>
    <mergeCell ref="A14:R14"/>
    <mergeCell ref="E16:E24"/>
    <mergeCell ref="F16:R16"/>
    <mergeCell ref="F17:K17"/>
    <mergeCell ref="L17:L21"/>
    <mergeCell ref="M17:R17"/>
    <mergeCell ref="A18:A19"/>
    <mergeCell ref="B18:B19"/>
    <mergeCell ref="C18:C19"/>
    <mergeCell ref="D18:D19"/>
    <mergeCell ref="F18:K18"/>
    <mergeCell ref="A1:I5"/>
    <mergeCell ref="A7:I7"/>
    <mergeCell ref="A8:C8"/>
    <mergeCell ref="D8:I8"/>
    <mergeCell ref="A9:C9"/>
    <mergeCell ref="D9:I9"/>
  </mergeCells>
  <dataValidations count="2">
    <dataValidation operator="greaterThanOrEqual" allowBlank="1" showInputMessage="1" showErrorMessage="1" sqref="D10:I10" xr:uid="{51CA8C7F-4027-457C-AFF9-4377354F51A3}"/>
    <dataValidation type="date" operator="greaterThanOrEqual" allowBlank="1" showInputMessage="1" showErrorMessage="1" sqref="D8:I8" xr:uid="{4E5031C7-60EF-4368-BF93-84EB06759DCF}">
      <formula1>TODAY()</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5C05B-5C90-47B1-90A8-9F2579037C98}">
  <dimension ref="A1:R87"/>
  <sheetViews>
    <sheetView showGridLines="0" zoomScale="70" zoomScaleNormal="70" workbookViewId="0">
      <selection activeCell="A15" sqref="A15"/>
    </sheetView>
  </sheetViews>
  <sheetFormatPr baseColWidth="10" defaultColWidth="11.5" defaultRowHeight="12.75" customHeight="1" x14ac:dyDescent="0.2"/>
  <cols>
    <col min="1" max="1" width="11.5" style="1"/>
    <col min="2" max="2" width="33.83203125" style="1" customWidth="1"/>
    <col min="3" max="3" width="43.5" style="1" bestFit="1" customWidth="1"/>
    <col min="4" max="4" width="7.83203125" style="1" customWidth="1"/>
    <col min="5" max="5" width="5.6640625" style="1" customWidth="1"/>
    <col min="6" max="6" width="6.83203125" style="1" customWidth="1"/>
    <col min="7" max="11" width="17.83203125" style="1" customWidth="1"/>
    <col min="12" max="12" width="8" style="1" customWidth="1"/>
    <col min="13" max="13" width="8.33203125" style="1" customWidth="1"/>
    <col min="14" max="18" width="17.83203125" style="1" customWidth="1"/>
    <col min="19" max="16381" width="9.1640625" style="1"/>
    <col min="16382" max="16382" width="11.5" style="1" bestFit="1" customWidth="1"/>
    <col min="16383" max="16384" width="11.5" style="1"/>
  </cols>
  <sheetData>
    <row r="1" spans="1:18" ht="14" customHeight="1" x14ac:dyDescent="0.2">
      <c r="A1" s="141" t="str">
        <f>Instrucciones!B1</f>
        <v>Fondo de Energías No Convencionales y Gestión Eficiente de la Energía - FENOGE
Anexo 04- Formato de cotización</v>
      </c>
      <c r="B1" s="142"/>
      <c r="C1" s="142"/>
      <c r="D1" s="142"/>
      <c r="E1" s="142"/>
      <c r="F1" s="142"/>
      <c r="G1" s="142"/>
      <c r="H1" s="142"/>
      <c r="I1" s="143"/>
    </row>
    <row r="2" spans="1:18" ht="14" x14ac:dyDescent="0.2">
      <c r="A2" s="144"/>
      <c r="B2" s="145"/>
      <c r="C2" s="145"/>
      <c r="D2" s="145"/>
      <c r="E2" s="145"/>
      <c r="F2" s="145"/>
      <c r="G2" s="145"/>
      <c r="H2" s="145"/>
      <c r="I2" s="146"/>
    </row>
    <row r="3" spans="1:18" ht="14" x14ac:dyDescent="0.2">
      <c r="A3" s="144"/>
      <c r="B3" s="145"/>
      <c r="C3" s="145"/>
      <c r="D3" s="145"/>
      <c r="E3" s="145"/>
      <c r="F3" s="145"/>
      <c r="G3" s="145"/>
      <c r="H3" s="145"/>
      <c r="I3" s="146"/>
    </row>
    <row r="4" spans="1:18" ht="14" x14ac:dyDescent="0.2">
      <c r="A4" s="144"/>
      <c r="B4" s="145"/>
      <c r="C4" s="145"/>
      <c r="D4" s="145"/>
      <c r="E4" s="145"/>
      <c r="F4" s="145"/>
      <c r="G4" s="145"/>
      <c r="H4" s="145"/>
      <c r="I4" s="146"/>
    </row>
    <row r="5" spans="1:18" ht="14" x14ac:dyDescent="0.2">
      <c r="A5" s="147"/>
      <c r="B5" s="148"/>
      <c r="C5" s="148"/>
      <c r="D5" s="148"/>
      <c r="E5" s="148"/>
      <c r="F5" s="148"/>
      <c r="G5" s="148"/>
      <c r="H5" s="148"/>
      <c r="I5" s="149"/>
    </row>
    <row r="6" spans="1:18" ht="14" x14ac:dyDescent="0.2">
      <c r="A6" s="3"/>
      <c r="B6" s="3"/>
      <c r="C6" s="3"/>
      <c r="D6" s="3"/>
      <c r="E6" s="3"/>
    </row>
    <row r="7" spans="1:18" ht="14" x14ac:dyDescent="0.2">
      <c r="A7" s="150" t="s">
        <v>28</v>
      </c>
      <c r="B7" s="151"/>
      <c r="C7" s="151"/>
      <c r="D7" s="151"/>
      <c r="E7" s="151"/>
      <c r="F7" s="151"/>
      <c r="G7" s="151"/>
      <c r="H7" s="151"/>
      <c r="I7" s="152"/>
    </row>
    <row r="8" spans="1:18" ht="14" x14ac:dyDescent="0.2">
      <c r="A8" s="130" t="s">
        <v>29</v>
      </c>
      <c r="B8" s="131"/>
      <c r="C8" s="131"/>
      <c r="D8" s="153"/>
      <c r="E8" s="132"/>
      <c r="F8" s="132"/>
      <c r="G8" s="132"/>
      <c r="H8" s="132"/>
      <c r="I8" s="133"/>
    </row>
    <row r="9" spans="1:18" ht="14" x14ac:dyDescent="0.2">
      <c r="A9" s="130" t="s">
        <v>30</v>
      </c>
      <c r="B9" s="131"/>
      <c r="C9" s="131"/>
      <c r="D9" s="132"/>
      <c r="E9" s="132"/>
      <c r="F9" s="132"/>
      <c r="G9" s="132"/>
      <c r="H9" s="132"/>
      <c r="I9" s="133"/>
    </row>
    <row r="10" spans="1:18" ht="14" x14ac:dyDescent="0.2">
      <c r="A10" s="130" t="s">
        <v>31</v>
      </c>
      <c r="B10" s="131"/>
      <c r="C10" s="131"/>
      <c r="D10" s="132"/>
      <c r="E10" s="132"/>
      <c r="F10" s="132"/>
      <c r="G10" s="132"/>
      <c r="H10" s="132"/>
      <c r="I10" s="133"/>
    </row>
    <row r="11" spans="1:18" ht="14" x14ac:dyDescent="0.2">
      <c r="A11" s="4"/>
      <c r="B11" s="4"/>
      <c r="C11" s="4"/>
      <c r="D11" s="5"/>
      <c r="E11" s="5"/>
      <c r="F11" s="5"/>
      <c r="G11" s="5"/>
      <c r="H11" s="5"/>
      <c r="I11" s="5"/>
    </row>
    <row r="12" spans="1:18" ht="13" customHeight="1" x14ac:dyDescent="0.2">
      <c r="A12" s="40" t="s">
        <v>32</v>
      </c>
      <c r="B12" s="33">
        <v>7</v>
      </c>
      <c r="C12" s="134" t="s">
        <v>33</v>
      </c>
      <c r="D12" s="135"/>
      <c r="E12" s="136" t="str">
        <f>+VLOOKUP(B12,Instrucciones!B12:C22,2,FALSE)</f>
        <v> Quindío, Risaralda y Caldas  </v>
      </c>
      <c r="F12" s="136"/>
      <c r="G12" s="136"/>
      <c r="H12" s="136"/>
      <c r="I12" s="137"/>
    </row>
    <row r="13" spans="1:18" ht="14" x14ac:dyDescent="0.2">
      <c r="A13" s="7"/>
      <c r="B13" s="7"/>
      <c r="C13" s="7"/>
      <c r="D13" s="7"/>
      <c r="E13" s="7"/>
      <c r="F13" s="7"/>
      <c r="G13" s="7"/>
      <c r="H13" s="7"/>
      <c r="I13" s="7"/>
    </row>
    <row r="14" spans="1:18" ht="14" x14ac:dyDescent="0.2">
      <c r="A14" s="138" t="s">
        <v>34</v>
      </c>
      <c r="B14" s="139"/>
      <c r="C14" s="139"/>
      <c r="D14" s="139"/>
      <c r="E14" s="139"/>
      <c r="F14" s="139"/>
      <c r="G14" s="139"/>
      <c r="H14" s="139"/>
      <c r="I14" s="139"/>
      <c r="J14" s="139"/>
      <c r="K14" s="139"/>
      <c r="L14" s="139"/>
      <c r="M14" s="139"/>
      <c r="N14" s="139"/>
      <c r="O14" s="139"/>
      <c r="P14" s="139"/>
      <c r="Q14" s="139"/>
      <c r="R14" s="139"/>
    </row>
    <row r="15" spans="1:18" ht="14" x14ac:dyDescent="0.2">
      <c r="A15" s="10"/>
      <c r="B15" s="7"/>
      <c r="C15" s="7"/>
      <c r="D15" s="7"/>
      <c r="E15" s="7"/>
      <c r="F15" s="7"/>
      <c r="G15" s="7"/>
      <c r="H15" s="7"/>
      <c r="I15" s="7"/>
    </row>
    <row r="16" spans="1:18" ht="14.5" customHeight="1" x14ac:dyDescent="0.2">
      <c r="A16" s="17"/>
      <c r="E16" s="119"/>
      <c r="F16" s="140" t="s">
        <v>35</v>
      </c>
      <c r="G16" s="94"/>
      <c r="H16" s="94"/>
      <c r="I16" s="94"/>
      <c r="J16" s="94"/>
      <c r="K16" s="94"/>
      <c r="L16" s="94"/>
      <c r="M16" s="94"/>
      <c r="N16" s="94"/>
      <c r="O16" s="94"/>
      <c r="P16" s="94"/>
      <c r="Q16" s="94"/>
      <c r="R16" s="94"/>
    </row>
    <row r="17" spans="1:18" ht="14.5" customHeight="1" x14ac:dyDescent="0.2">
      <c r="A17" s="17"/>
      <c r="E17" s="119"/>
      <c r="F17" s="99" t="s">
        <v>36</v>
      </c>
      <c r="G17" s="100"/>
      <c r="H17" s="100"/>
      <c r="I17" s="100"/>
      <c r="J17" s="100"/>
      <c r="K17" s="100"/>
      <c r="L17" s="119"/>
      <c r="M17" s="100" t="s">
        <v>37</v>
      </c>
      <c r="N17" s="100"/>
      <c r="O17" s="100"/>
      <c r="P17" s="100"/>
      <c r="Q17" s="100"/>
      <c r="R17" s="100"/>
    </row>
    <row r="18" spans="1:18" ht="14" customHeight="1" x14ac:dyDescent="0.2">
      <c r="A18" s="96" t="s">
        <v>38</v>
      </c>
      <c r="B18" s="96" t="s">
        <v>39</v>
      </c>
      <c r="C18" s="96" t="s">
        <v>40</v>
      </c>
      <c r="D18" s="96" t="s">
        <v>41</v>
      </c>
      <c r="E18" s="119"/>
      <c r="F18" s="102" t="s">
        <v>42</v>
      </c>
      <c r="G18" s="102"/>
      <c r="H18" s="102"/>
      <c r="I18" s="102"/>
      <c r="J18" s="102"/>
      <c r="K18" s="102"/>
      <c r="L18" s="119"/>
      <c r="M18" s="102" t="s">
        <v>43</v>
      </c>
      <c r="N18" s="102"/>
      <c r="O18" s="102"/>
      <c r="P18" s="102"/>
      <c r="Q18" s="102"/>
      <c r="R18" s="102"/>
    </row>
    <row r="19" spans="1:18" ht="45" x14ac:dyDescent="0.2">
      <c r="A19" s="96"/>
      <c r="B19" s="96"/>
      <c r="C19" s="96"/>
      <c r="D19" s="96"/>
      <c r="E19" s="119"/>
      <c r="F19" s="14" t="s">
        <v>44</v>
      </c>
      <c r="G19" s="28" t="s">
        <v>45</v>
      </c>
      <c r="H19" s="27" t="s">
        <v>46</v>
      </c>
      <c r="I19" s="27" t="s">
        <v>47</v>
      </c>
      <c r="J19" s="27" t="s">
        <v>48</v>
      </c>
      <c r="K19" s="13" t="s">
        <v>49</v>
      </c>
      <c r="L19" s="119"/>
      <c r="M19" s="14" t="s">
        <v>44</v>
      </c>
      <c r="N19" s="28" t="s">
        <v>45</v>
      </c>
      <c r="O19" s="27" t="s">
        <v>46</v>
      </c>
      <c r="P19" s="27" t="s">
        <v>47</v>
      </c>
      <c r="Q19" s="27" t="s">
        <v>48</v>
      </c>
      <c r="R19" s="13" t="s">
        <v>49</v>
      </c>
    </row>
    <row r="20" spans="1:18" ht="88.5" customHeight="1" x14ac:dyDescent="0.2">
      <c r="A20" s="11" t="s">
        <v>50</v>
      </c>
      <c r="B20" s="8" t="s">
        <v>51</v>
      </c>
      <c r="C20" s="65" t="s">
        <v>52</v>
      </c>
      <c r="D20" s="11" t="s">
        <v>53</v>
      </c>
      <c r="E20" s="119"/>
      <c r="F20" s="11">
        <v>1</v>
      </c>
      <c r="G20" s="44"/>
      <c r="H20" s="45"/>
      <c r="I20" s="45"/>
      <c r="J20" s="45"/>
      <c r="K20" s="45"/>
      <c r="L20" s="119"/>
      <c r="M20" s="9">
        <v>1</v>
      </c>
      <c r="N20" s="47"/>
      <c r="O20" s="47"/>
      <c r="P20" s="47"/>
      <c r="Q20" s="47"/>
      <c r="R20" s="47"/>
    </row>
    <row r="21" spans="1:18" ht="82.5" customHeight="1" x14ac:dyDescent="0.2">
      <c r="A21" s="11" t="s">
        <v>54</v>
      </c>
      <c r="B21" s="8" t="s">
        <v>55</v>
      </c>
      <c r="C21" s="65" t="s">
        <v>52</v>
      </c>
      <c r="D21" s="11" t="s">
        <v>53</v>
      </c>
      <c r="E21" s="119"/>
      <c r="F21" s="11">
        <v>1</v>
      </c>
      <c r="G21" s="46"/>
      <c r="H21" s="47"/>
      <c r="I21" s="47"/>
      <c r="J21" s="47"/>
      <c r="K21" s="47"/>
      <c r="L21" s="119"/>
      <c r="M21" s="11">
        <v>1</v>
      </c>
      <c r="N21" s="47"/>
      <c r="O21" s="47"/>
      <c r="P21" s="47"/>
      <c r="Q21" s="47"/>
      <c r="R21" s="47"/>
    </row>
    <row r="22" spans="1:18" ht="14" x14ac:dyDescent="0.2">
      <c r="A22" s="90" t="s">
        <v>56</v>
      </c>
      <c r="B22" s="90"/>
      <c r="C22" s="90"/>
      <c r="D22" s="90"/>
      <c r="E22" s="119"/>
      <c r="F22" s="50"/>
      <c r="G22" s="29">
        <f t="shared" ref="G22:K22" si="0">SUM(G20:G21)</f>
        <v>0</v>
      </c>
      <c r="H22" s="29">
        <f t="shared" si="0"/>
        <v>0</v>
      </c>
      <c r="I22" s="29">
        <f t="shared" si="0"/>
        <v>0</v>
      </c>
      <c r="J22" s="29">
        <f t="shared" si="0"/>
        <v>0</v>
      </c>
      <c r="K22" s="29">
        <f t="shared" si="0"/>
        <v>0</v>
      </c>
      <c r="L22" s="15"/>
      <c r="M22" s="50"/>
      <c r="N22" s="29">
        <f t="shared" ref="N22:R22" si="1">SUM(N20:N21)</f>
        <v>0</v>
      </c>
      <c r="O22" s="29">
        <f t="shared" si="1"/>
        <v>0</v>
      </c>
      <c r="P22" s="29">
        <f t="shared" si="1"/>
        <v>0</v>
      </c>
      <c r="Q22" s="29">
        <f t="shared" si="1"/>
        <v>0</v>
      </c>
      <c r="R22" s="29">
        <f t="shared" si="1"/>
        <v>0</v>
      </c>
    </row>
    <row r="23" spans="1:18" ht="15" customHeight="1" x14ac:dyDescent="0.2">
      <c r="A23" s="90" t="s">
        <v>57</v>
      </c>
      <c r="B23" s="90"/>
      <c r="C23" s="90"/>
      <c r="D23" s="90"/>
      <c r="E23" s="119"/>
      <c r="F23" s="51"/>
      <c r="G23" s="29">
        <f t="shared" ref="G23:K23" si="2">G22*$F$23</f>
        <v>0</v>
      </c>
      <c r="H23" s="29">
        <f t="shared" si="2"/>
        <v>0</v>
      </c>
      <c r="I23" s="29">
        <f t="shared" si="2"/>
        <v>0</v>
      </c>
      <c r="J23" s="29">
        <f t="shared" si="2"/>
        <v>0</v>
      </c>
      <c r="K23" s="29">
        <f t="shared" si="2"/>
        <v>0</v>
      </c>
      <c r="L23" s="15"/>
      <c r="M23" s="51"/>
      <c r="N23" s="29">
        <f>N22*$M$23</f>
        <v>0</v>
      </c>
      <c r="O23" s="29">
        <f t="shared" ref="O23:R23" si="3">O22*$M$23</f>
        <v>0</v>
      </c>
      <c r="P23" s="29">
        <f t="shared" si="3"/>
        <v>0</v>
      </c>
      <c r="Q23" s="29">
        <f t="shared" si="3"/>
        <v>0</v>
      </c>
      <c r="R23" s="29">
        <f t="shared" si="3"/>
        <v>0</v>
      </c>
    </row>
    <row r="24" spans="1:18" ht="15" customHeight="1" x14ac:dyDescent="0.2">
      <c r="A24" s="90" t="s">
        <v>58</v>
      </c>
      <c r="B24" s="90"/>
      <c r="C24" s="90"/>
      <c r="D24" s="90"/>
      <c r="E24" s="119"/>
      <c r="F24" s="50"/>
      <c r="G24" s="29">
        <f>+G22+G23</f>
        <v>0</v>
      </c>
      <c r="H24" s="29">
        <f t="shared" ref="H24:K24" si="4">+H22+H23</f>
        <v>0</v>
      </c>
      <c r="I24" s="29">
        <f t="shared" si="4"/>
        <v>0</v>
      </c>
      <c r="J24" s="29">
        <f t="shared" si="4"/>
        <v>0</v>
      </c>
      <c r="K24" s="29">
        <f t="shared" si="4"/>
        <v>0</v>
      </c>
      <c r="L24" s="15"/>
      <c r="M24" s="50"/>
      <c r="N24" s="29">
        <f>+N22+N23</f>
        <v>0</v>
      </c>
      <c r="O24" s="29">
        <f t="shared" ref="O24:R24" si="5">+O22+O23</f>
        <v>0</v>
      </c>
      <c r="P24" s="29">
        <f t="shared" si="5"/>
        <v>0</v>
      </c>
      <c r="Q24" s="29">
        <f t="shared" si="5"/>
        <v>0</v>
      </c>
      <c r="R24" s="29">
        <f t="shared" si="5"/>
        <v>0</v>
      </c>
    </row>
    <row r="25" spans="1:18" ht="15" customHeight="1" x14ac:dyDescent="0.2">
      <c r="A25" s="3"/>
      <c r="B25" s="3"/>
      <c r="C25" s="3"/>
      <c r="D25" s="3"/>
      <c r="E25" s="15"/>
      <c r="F25" s="3"/>
      <c r="G25" s="25"/>
      <c r="H25" s="25"/>
      <c r="I25" s="25"/>
      <c r="J25" s="25"/>
      <c r="K25" s="25"/>
      <c r="L25" s="15"/>
      <c r="M25" s="3"/>
      <c r="N25" s="25"/>
      <c r="O25" s="25"/>
      <c r="P25" s="25"/>
      <c r="Q25" s="25"/>
      <c r="R25" s="25"/>
    </row>
    <row r="26" spans="1:18" ht="14" x14ac:dyDescent="0.2"/>
    <row r="27" spans="1:18" ht="14" x14ac:dyDescent="0.2">
      <c r="A27" s="92" t="s">
        <v>59</v>
      </c>
      <c r="B27" s="93"/>
      <c r="C27" s="93"/>
      <c r="D27" s="93"/>
      <c r="E27" s="93"/>
      <c r="F27" s="93"/>
      <c r="G27" s="93"/>
      <c r="H27" s="93"/>
      <c r="I27" s="93"/>
      <c r="J27" s="93"/>
      <c r="K27" s="93"/>
      <c r="L27" s="93"/>
      <c r="M27" s="93"/>
      <c r="N27" s="93"/>
      <c r="O27" s="93"/>
      <c r="P27" s="93"/>
      <c r="Q27" s="93"/>
      <c r="R27" s="93"/>
    </row>
    <row r="28" spans="1:18" ht="14" x14ac:dyDescent="0.2">
      <c r="A28" s="17"/>
    </row>
    <row r="29" spans="1:18" ht="14" x14ac:dyDescent="0.2">
      <c r="A29" s="17"/>
      <c r="F29" s="94" t="s">
        <v>60</v>
      </c>
      <c r="G29" s="94"/>
      <c r="H29" s="94"/>
      <c r="I29" s="94"/>
      <c r="J29" s="94"/>
      <c r="K29" s="94"/>
      <c r="L29" s="94"/>
      <c r="M29" s="94"/>
      <c r="N29" s="94"/>
      <c r="O29" s="94"/>
      <c r="P29" s="94"/>
      <c r="Q29" s="94"/>
      <c r="R29" s="94"/>
    </row>
    <row r="30" spans="1:18" ht="14" x14ac:dyDescent="0.2">
      <c r="A30" s="17"/>
      <c r="F30" s="100" t="s">
        <v>36</v>
      </c>
      <c r="G30" s="100"/>
      <c r="H30" s="100"/>
      <c r="I30" s="100"/>
      <c r="J30" s="100"/>
      <c r="K30" s="100"/>
      <c r="L30" s="125"/>
      <c r="M30" s="100" t="s">
        <v>37</v>
      </c>
      <c r="N30" s="100"/>
      <c r="O30" s="100"/>
      <c r="P30" s="100"/>
      <c r="Q30" s="100"/>
      <c r="R30" s="100"/>
    </row>
    <row r="31" spans="1:18" ht="13" customHeight="1" x14ac:dyDescent="0.2">
      <c r="A31" s="120" t="s">
        <v>38</v>
      </c>
      <c r="B31" s="96" t="s">
        <v>39</v>
      </c>
      <c r="C31" s="96" t="s">
        <v>40</v>
      </c>
      <c r="D31" s="96" t="s">
        <v>41</v>
      </c>
      <c r="E31" s="107"/>
      <c r="F31" s="102" t="s">
        <v>42</v>
      </c>
      <c r="G31" s="102"/>
      <c r="H31" s="102"/>
      <c r="I31" s="102"/>
      <c r="J31" s="102"/>
      <c r="K31" s="102"/>
      <c r="L31" s="125"/>
      <c r="M31" s="102" t="s">
        <v>42</v>
      </c>
      <c r="N31" s="102"/>
      <c r="O31" s="102"/>
      <c r="P31" s="102"/>
      <c r="Q31" s="102"/>
      <c r="R31" s="102"/>
    </row>
    <row r="32" spans="1:18" ht="45" x14ac:dyDescent="0.2">
      <c r="A32" s="120"/>
      <c r="B32" s="96"/>
      <c r="C32" s="96"/>
      <c r="D32" s="96"/>
      <c r="E32" s="107"/>
      <c r="F32" s="14" t="s">
        <v>44</v>
      </c>
      <c r="G32" s="28" t="s">
        <v>45</v>
      </c>
      <c r="H32" s="27" t="s">
        <v>46</v>
      </c>
      <c r="I32" s="27" t="s">
        <v>47</v>
      </c>
      <c r="J32" s="27" t="s">
        <v>48</v>
      </c>
      <c r="K32" s="13" t="s">
        <v>49</v>
      </c>
      <c r="L32" s="125"/>
      <c r="M32" s="14" t="s">
        <v>44</v>
      </c>
      <c r="N32" s="28" t="s">
        <v>45</v>
      </c>
      <c r="O32" s="27" t="s">
        <v>46</v>
      </c>
      <c r="P32" s="27" t="s">
        <v>47</v>
      </c>
      <c r="Q32" s="27" t="s">
        <v>48</v>
      </c>
      <c r="R32" s="13" t="s">
        <v>49</v>
      </c>
    </row>
    <row r="33" spans="1:18" ht="20.25" customHeight="1" x14ac:dyDescent="0.2">
      <c r="A33" s="12" t="s">
        <v>61</v>
      </c>
      <c r="B33" s="8" t="s">
        <v>62</v>
      </c>
      <c r="C33" s="109" t="s">
        <v>63</v>
      </c>
      <c r="D33" s="11" t="s">
        <v>53</v>
      </c>
      <c r="E33" s="107"/>
      <c r="F33" s="11">
        <v>0</v>
      </c>
      <c r="G33" s="23" t="s">
        <v>64</v>
      </c>
      <c r="H33" s="23" t="s">
        <v>64</v>
      </c>
      <c r="I33" s="23" t="s">
        <v>64</v>
      </c>
      <c r="J33" s="23" t="s">
        <v>64</v>
      </c>
      <c r="K33" s="23" t="s">
        <v>64</v>
      </c>
      <c r="L33" s="125"/>
      <c r="M33" s="11">
        <v>1</v>
      </c>
      <c r="N33" s="43"/>
      <c r="O33" s="43"/>
      <c r="P33" s="43"/>
      <c r="Q33" s="43"/>
      <c r="R33" s="43"/>
    </row>
    <row r="34" spans="1:18" ht="20.25" customHeight="1" x14ac:dyDescent="0.2">
      <c r="A34" s="12" t="s">
        <v>65</v>
      </c>
      <c r="B34" s="8" t="s">
        <v>66</v>
      </c>
      <c r="C34" s="110"/>
      <c r="D34" s="11" t="s">
        <v>53</v>
      </c>
      <c r="E34" s="107"/>
      <c r="F34" s="11">
        <v>1</v>
      </c>
      <c r="G34" s="43"/>
      <c r="H34" s="43"/>
      <c r="I34" s="43"/>
      <c r="J34" s="43"/>
      <c r="K34" s="43"/>
      <c r="L34" s="125"/>
      <c r="M34" s="11">
        <v>0</v>
      </c>
      <c r="N34" s="23" t="s">
        <v>64</v>
      </c>
      <c r="O34" s="23" t="s">
        <v>64</v>
      </c>
      <c r="P34" s="23" t="s">
        <v>64</v>
      </c>
      <c r="Q34" s="23" t="s">
        <v>64</v>
      </c>
      <c r="R34" s="23" t="s">
        <v>64</v>
      </c>
    </row>
    <row r="35" spans="1:18" ht="20.25" customHeight="1" x14ac:dyDescent="0.2">
      <c r="A35" s="12" t="s">
        <v>67</v>
      </c>
      <c r="B35" s="8" t="s">
        <v>68</v>
      </c>
      <c r="C35" s="110"/>
      <c r="D35" s="11" t="s">
        <v>53</v>
      </c>
      <c r="E35" s="107"/>
      <c r="F35" s="11">
        <v>1</v>
      </c>
      <c r="G35" s="43"/>
      <c r="H35" s="43"/>
      <c r="I35" s="43"/>
      <c r="J35" s="43"/>
      <c r="K35" s="43"/>
      <c r="L35" s="125"/>
      <c r="M35" s="11">
        <v>0</v>
      </c>
      <c r="N35" s="23" t="s">
        <v>64</v>
      </c>
      <c r="O35" s="23" t="s">
        <v>64</v>
      </c>
      <c r="P35" s="23" t="s">
        <v>64</v>
      </c>
      <c r="Q35" s="23" t="s">
        <v>64</v>
      </c>
      <c r="R35" s="23" t="s">
        <v>64</v>
      </c>
    </row>
    <row r="36" spans="1:18" ht="20.25" customHeight="1" x14ac:dyDescent="0.2">
      <c r="A36" s="12" t="s">
        <v>69</v>
      </c>
      <c r="B36" s="8" t="s">
        <v>70</v>
      </c>
      <c r="C36" s="110"/>
      <c r="D36" s="11" t="s">
        <v>53</v>
      </c>
      <c r="E36" s="107"/>
      <c r="F36" s="11">
        <v>1</v>
      </c>
      <c r="G36" s="43"/>
      <c r="H36" s="43"/>
      <c r="I36" s="43"/>
      <c r="J36" s="43"/>
      <c r="K36" s="43"/>
      <c r="L36" s="125"/>
      <c r="M36" s="11">
        <v>0</v>
      </c>
      <c r="N36" s="23" t="s">
        <v>64</v>
      </c>
      <c r="O36" s="23" t="s">
        <v>64</v>
      </c>
      <c r="P36" s="23" t="s">
        <v>64</v>
      </c>
      <c r="Q36" s="23" t="s">
        <v>64</v>
      </c>
      <c r="R36" s="23" t="s">
        <v>64</v>
      </c>
    </row>
    <row r="37" spans="1:18" ht="20.25" customHeight="1" x14ac:dyDescent="0.2">
      <c r="A37" s="12" t="s">
        <v>71</v>
      </c>
      <c r="B37" s="8" t="s">
        <v>72</v>
      </c>
      <c r="C37" s="110"/>
      <c r="D37" s="11" t="s">
        <v>53</v>
      </c>
      <c r="E37" s="107"/>
      <c r="F37" s="11">
        <v>1</v>
      </c>
      <c r="G37" s="43"/>
      <c r="H37" s="43"/>
      <c r="I37" s="43"/>
      <c r="J37" s="43"/>
      <c r="K37" s="43"/>
      <c r="L37" s="125"/>
      <c r="M37" s="11">
        <v>0</v>
      </c>
      <c r="N37" s="23" t="s">
        <v>64</v>
      </c>
      <c r="O37" s="23" t="s">
        <v>64</v>
      </c>
      <c r="P37" s="23" t="s">
        <v>64</v>
      </c>
      <c r="Q37" s="23" t="s">
        <v>64</v>
      </c>
      <c r="R37" s="23" t="s">
        <v>64</v>
      </c>
    </row>
    <row r="38" spans="1:18" ht="20.25" customHeight="1" x14ac:dyDescent="0.2">
      <c r="A38" s="12" t="s">
        <v>73</v>
      </c>
      <c r="B38" s="41" t="s">
        <v>74</v>
      </c>
      <c r="C38" s="110"/>
      <c r="D38" s="11" t="s">
        <v>53</v>
      </c>
      <c r="E38" s="107"/>
      <c r="F38" s="11">
        <v>1</v>
      </c>
      <c r="G38" s="43"/>
      <c r="H38" s="43"/>
      <c r="I38" s="43"/>
      <c r="J38" s="43"/>
      <c r="K38" s="43"/>
      <c r="L38" s="125"/>
      <c r="M38" s="11">
        <v>0</v>
      </c>
      <c r="N38" s="23" t="s">
        <v>64</v>
      </c>
      <c r="O38" s="23" t="s">
        <v>64</v>
      </c>
      <c r="P38" s="23" t="s">
        <v>64</v>
      </c>
      <c r="Q38" s="23" t="s">
        <v>64</v>
      </c>
      <c r="R38" s="23" t="s">
        <v>64</v>
      </c>
    </row>
    <row r="39" spans="1:18" ht="30" x14ac:dyDescent="0.2">
      <c r="A39" s="12" t="s">
        <v>75</v>
      </c>
      <c r="B39" s="41" t="s">
        <v>76</v>
      </c>
      <c r="C39" s="111"/>
      <c r="D39" s="11" t="s">
        <v>53</v>
      </c>
      <c r="E39" s="107"/>
      <c r="F39" s="11">
        <v>1</v>
      </c>
      <c r="G39" s="43"/>
      <c r="H39" s="43"/>
      <c r="I39" s="43"/>
      <c r="J39" s="43"/>
      <c r="K39" s="43"/>
      <c r="L39" s="125"/>
      <c r="M39" s="11">
        <v>0</v>
      </c>
      <c r="N39" s="23" t="s">
        <v>64</v>
      </c>
      <c r="O39" s="23" t="s">
        <v>64</v>
      </c>
      <c r="P39" s="23" t="s">
        <v>64</v>
      </c>
      <c r="Q39" s="23" t="s">
        <v>64</v>
      </c>
      <c r="R39" s="23" t="s">
        <v>64</v>
      </c>
    </row>
    <row r="40" spans="1:18" ht="60" customHeight="1" x14ac:dyDescent="0.2">
      <c r="A40" s="12" t="s">
        <v>77</v>
      </c>
      <c r="B40" s="8" t="s">
        <v>78</v>
      </c>
      <c r="C40" s="112" t="s">
        <v>79</v>
      </c>
      <c r="D40" s="11" t="s">
        <v>53</v>
      </c>
      <c r="E40" s="107"/>
      <c r="F40" s="11">
        <v>1</v>
      </c>
      <c r="G40" s="43"/>
      <c r="H40" s="43"/>
      <c r="I40" s="43"/>
      <c r="J40" s="43"/>
      <c r="K40" s="43"/>
      <c r="L40" s="125"/>
      <c r="M40" s="11">
        <v>1</v>
      </c>
      <c r="N40" s="43"/>
      <c r="O40" s="43"/>
      <c r="P40" s="43"/>
      <c r="Q40" s="43"/>
      <c r="R40" s="43"/>
    </row>
    <row r="41" spans="1:18" ht="60" customHeight="1" x14ac:dyDescent="0.2">
      <c r="A41" s="12" t="s">
        <v>80</v>
      </c>
      <c r="B41" s="8" t="s">
        <v>81</v>
      </c>
      <c r="C41" s="113"/>
      <c r="D41" s="11" t="s">
        <v>53</v>
      </c>
      <c r="E41" s="107"/>
      <c r="F41" s="11">
        <v>1</v>
      </c>
      <c r="G41" s="43"/>
      <c r="H41" s="43"/>
      <c r="I41" s="43"/>
      <c r="J41" s="43"/>
      <c r="K41" s="43"/>
      <c r="L41" s="125"/>
      <c r="M41" s="11">
        <v>1</v>
      </c>
      <c r="N41" s="43"/>
      <c r="O41" s="43"/>
      <c r="P41" s="43"/>
      <c r="Q41" s="43"/>
      <c r="R41" s="43"/>
    </row>
    <row r="42" spans="1:18" ht="60" customHeight="1" x14ac:dyDescent="0.2">
      <c r="A42" s="12" t="s">
        <v>82</v>
      </c>
      <c r="B42" s="8" t="s">
        <v>83</v>
      </c>
      <c r="C42" s="112" t="s">
        <v>84</v>
      </c>
      <c r="D42" s="11" t="s">
        <v>53</v>
      </c>
      <c r="E42" s="107"/>
      <c r="F42" s="11">
        <v>1</v>
      </c>
      <c r="G42" s="43"/>
      <c r="H42" s="43"/>
      <c r="I42" s="43"/>
      <c r="J42" s="43"/>
      <c r="K42" s="43"/>
      <c r="L42" s="125"/>
      <c r="M42" s="11">
        <v>1</v>
      </c>
      <c r="N42" s="43"/>
      <c r="O42" s="43"/>
      <c r="P42" s="43"/>
      <c r="Q42" s="43"/>
      <c r="R42" s="43"/>
    </row>
    <row r="43" spans="1:18" ht="60" customHeight="1" x14ac:dyDescent="0.2">
      <c r="A43" s="12" t="s">
        <v>85</v>
      </c>
      <c r="B43" s="8" t="s">
        <v>86</v>
      </c>
      <c r="C43" s="113"/>
      <c r="D43" s="11" t="s">
        <v>53</v>
      </c>
      <c r="E43" s="107"/>
      <c r="F43" s="11">
        <v>1</v>
      </c>
      <c r="G43" s="43"/>
      <c r="H43" s="43"/>
      <c r="I43" s="43"/>
      <c r="J43" s="43"/>
      <c r="K43" s="43"/>
      <c r="L43" s="125"/>
      <c r="M43" s="11">
        <v>1</v>
      </c>
      <c r="N43" s="43"/>
      <c r="O43" s="43"/>
      <c r="P43" s="43"/>
      <c r="Q43" s="43"/>
      <c r="R43" s="43"/>
    </row>
    <row r="44" spans="1:18" ht="159.75" customHeight="1" x14ac:dyDescent="0.2">
      <c r="A44" s="12" t="s">
        <v>87</v>
      </c>
      <c r="B44" s="8" t="s">
        <v>88</v>
      </c>
      <c r="C44" s="65" t="s">
        <v>89</v>
      </c>
      <c r="D44" s="11" t="s">
        <v>53</v>
      </c>
      <c r="E44" s="107"/>
      <c r="F44" s="11">
        <v>1</v>
      </c>
      <c r="G44" s="43"/>
      <c r="H44" s="43"/>
      <c r="I44" s="43"/>
      <c r="J44" s="43"/>
      <c r="K44" s="43"/>
      <c r="L44" s="125"/>
      <c r="M44" s="11">
        <v>1</v>
      </c>
      <c r="N44" s="43"/>
      <c r="O44" s="43"/>
      <c r="P44" s="43"/>
      <c r="Q44" s="43"/>
      <c r="R44" s="43"/>
    </row>
    <row r="45" spans="1:18" ht="114" customHeight="1" x14ac:dyDescent="0.2">
      <c r="A45" s="12" t="s">
        <v>90</v>
      </c>
      <c r="B45" s="8" t="s">
        <v>91</v>
      </c>
      <c r="C45" s="64" t="s">
        <v>92</v>
      </c>
      <c r="D45" s="11" t="s">
        <v>53</v>
      </c>
      <c r="E45" s="107"/>
      <c r="F45" s="11">
        <v>1</v>
      </c>
      <c r="G45" s="43"/>
      <c r="H45" s="43"/>
      <c r="I45" s="43"/>
      <c r="J45" s="43"/>
      <c r="K45" s="43"/>
      <c r="L45" s="125"/>
      <c r="M45" s="11">
        <v>1</v>
      </c>
      <c r="N45" s="43"/>
      <c r="O45" s="43"/>
      <c r="P45" s="43"/>
      <c r="Q45" s="43"/>
      <c r="R45" s="43"/>
    </row>
    <row r="46" spans="1:18" ht="114" customHeight="1" x14ac:dyDescent="0.2">
      <c r="A46" s="12" t="s">
        <v>93</v>
      </c>
      <c r="B46" s="8" t="s">
        <v>94</v>
      </c>
      <c r="C46" s="64" t="s">
        <v>95</v>
      </c>
      <c r="D46" s="11" t="s">
        <v>53</v>
      </c>
      <c r="E46" s="107"/>
      <c r="F46" s="11">
        <v>1</v>
      </c>
      <c r="G46" s="43"/>
      <c r="H46" s="43"/>
      <c r="I46" s="43"/>
      <c r="J46" s="43"/>
      <c r="K46" s="43"/>
      <c r="L46" s="125"/>
      <c r="M46" s="11">
        <v>1</v>
      </c>
      <c r="N46" s="43"/>
      <c r="O46" s="43"/>
      <c r="P46" s="43"/>
      <c r="Q46" s="43"/>
      <c r="R46" s="43"/>
    </row>
    <row r="47" spans="1:18" ht="39.75" customHeight="1" x14ac:dyDescent="0.2">
      <c r="A47" s="12" t="s">
        <v>96</v>
      </c>
      <c r="B47" s="8" t="s">
        <v>97</v>
      </c>
      <c r="C47" s="109" t="s">
        <v>98</v>
      </c>
      <c r="D47" s="11" t="s">
        <v>53</v>
      </c>
      <c r="E47" s="107"/>
      <c r="F47" s="11">
        <v>1</v>
      </c>
      <c r="G47" s="43"/>
      <c r="H47" s="43"/>
      <c r="I47" s="43"/>
      <c r="J47" s="43"/>
      <c r="K47" s="43"/>
      <c r="L47" s="125"/>
      <c r="M47" s="11">
        <v>1</v>
      </c>
      <c r="N47" s="43"/>
      <c r="O47" s="43"/>
      <c r="P47" s="43"/>
      <c r="Q47" s="43"/>
      <c r="R47" s="43"/>
    </row>
    <row r="48" spans="1:18" ht="39.75" customHeight="1" x14ac:dyDescent="0.2">
      <c r="A48" s="12" t="s">
        <v>99</v>
      </c>
      <c r="B48" s="8" t="s">
        <v>100</v>
      </c>
      <c r="C48" s="110"/>
      <c r="D48" s="11" t="s">
        <v>53</v>
      </c>
      <c r="E48" s="107"/>
      <c r="F48" s="11">
        <v>1</v>
      </c>
      <c r="G48" s="43"/>
      <c r="H48" s="43"/>
      <c r="I48" s="43"/>
      <c r="J48" s="43"/>
      <c r="K48" s="43"/>
      <c r="L48" s="125"/>
      <c r="M48" s="11">
        <v>1</v>
      </c>
      <c r="N48" s="43"/>
      <c r="O48" s="43"/>
      <c r="P48" s="43"/>
      <c r="Q48" s="43"/>
      <c r="R48" s="43"/>
    </row>
    <row r="49" spans="1:18" ht="39.75" customHeight="1" x14ac:dyDescent="0.2">
      <c r="A49" s="12" t="s">
        <v>101</v>
      </c>
      <c r="B49" s="8" t="s">
        <v>102</v>
      </c>
      <c r="C49" s="111"/>
      <c r="D49" s="11" t="s">
        <v>53</v>
      </c>
      <c r="E49" s="107"/>
      <c r="F49" s="11">
        <v>1</v>
      </c>
      <c r="G49" s="43"/>
      <c r="H49" s="43"/>
      <c r="I49" s="43"/>
      <c r="J49" s="43"/>
      <c r="K49" s="43"/>
      <c r="L49" s="125"/>
      <c r="M49" s="11">
        <v>1</v>
      </c>
      <c r="N49" s="43"/>
      <c r="O49" s="43"/>
      <c r="P49" s="43"/>
      <c r="Q49" s="43"/>
      <c r="R49" s="43"/>
    </row>
    <row r="50" spans="1:18" ht="111.75" customHeight="1" x14ac:dyDescent="0.2">
      <c r="A50" s="12" t="s">
        <v>103</v>
      </c>
      <c r="B50" s="8" t="s">
        <v>104</v>
      </c>
      <c r="C50" s="64" t="s">
        <v>105</v>
      </c>
      <c r="D50" s="11" t="s">
        <v>53</v>
      </c>
      <c r="E50" s="107"/>
      <c r="F50" s="11">
        <v>1</v>
      </c>
      <c r="G50" s="43"/>
      <c r="H50" s="43"/>
      <c r="I50" s="43"/>
      <c r="J50" s="43"/>
      <c r="K50" s="43"/>
      <c r="L50" s="125"/>
      <c r="M50" s="11">
        <v>1</v>
      </c>
      <c r="N50" s="43"/>
      <c r="O50" s="43"/>
      <c r="P50" s="43"/>
      <c r="Q50" s="43"/>
      <c r="R50" s="43"/>
    </row>
    <row r="51" spans="1:18" ht="111.75" customHeight="1" x14ac:dyDescent="0.2">
      <c r="A51" s="12" t="s">
        <v>106</v>
      </c>
      <c r="B51" s="8" t="s">
        <v>107</v>
      </c>
      <c r="C51" s="64" t="s">
        <v>105</v>
      </c>
      <c r="D51" s="11" t="s">
        <v>53</v>
      </c>
      <c r="E51" s="107"/>
      <c r="F51" s="11">
        <v>1</v>
      </c>
      <c r="G51" s="43"/>
      <c r="H51" s="43"/>
      <c r="I51" s="43"/>
      <c r="J51" s="43"/>
      <c r="K51" s="43"/>
      <c r="L51" s="125"/>
      <c r="M51" s="11">
        <v>1</v>
      </c>
      <c r="N51" s="43"/>
      <c r="O51" s="43"/>
      <c r="P51" s="43"/>
      <c r="Q51" s="43"/>
      <c r="R51" s="43"/>
    </row>
    <row r="52" spans="1:18" ht="111" customHeight="1" x14ac:dyDescent="0.2">
      <c r="A52" s="12" t="s">
        <v>108</v>
      </c>
      <c r="B52" s="8" t="s">
        <v>109</v>
      </c>
      <c r="C52" s="64" t="s">
        <v>110</v>
      </c>
      <c r="D52" s="11" t="s">
        <v>53</v>
      </c>
      <c r="E52" s="107"/>
      <c r="F52" s="11">
        <v>1</v>
      </c>
      <c r="G52" s="43"/>
      <c r="H52" s="43"/>
      <c r="I52" s="43"/>
      <c r="J52" s="43"/>
      <c r="K52" s="43"/>
      <c r="L52" s="125"/>
      <c r="M52" s="11">
        <v>1</v>
      </c>
      <c r="N52" s="43"/>
      <c r="O52" s="43"/>
      <c r="P52" s="43"/>
      <c r="Q52" s="43"/>
      <c r="R52" s="43"/>
    </row>
    <row r="53" spans="1:18" ht="90.75" customHeight="1" x14ac:dyDescent="0.2">
      <c r="A53" s="12" t="s">
        <v>111</v>
      </c>
      <c r="B53" s="8" t="s">
        <v>112</v>
      </c>
      <c r="C53" s="42" t="s">
        <v>113</v>
      </c>
      <c r="D53" s="11" t="s">
        <v>53</v>
      </c>
      <c r="E53" s="107"/>
      <c r="F53" s="11">
        <v>1</v>
      </c>
      <c r="G53" s="43"/>
      <c r="H53" s="43"/>
      <c r="I53" s="43"/>
      <c r="J53" s="43"/>
      <c r="K53" s="43"/>
      <c r="L53" s="125"/>
      <c r="M53" s="11">
        <v>1</v>
      </c>
      <c r="N53" s="43"/>
      <c r="O53" s="43"/>
      <c r="P53" s="43"/>
      <c r="Q53" s="43"/>
      <c r="R53" s="43"/>
    </row>
    <row r="54" spans="1:18" ht="109.5" customHeight="1" x14ac:dyDescent="0.2">
      <c r="A54" s="12" t="s">
        <v>114</v>
      </c>
      <c r="B54" s="8" t="s">
        <v>115</v>
      </c>
      <c r="C54" s="42" t="s">
        <v>116</v>
      </c>
      <c r="D54" s="11" t="s">
        <v>53</v>
      </c>
      <c r="E54" s="107"/>
      <c r="F54" s="11">
        <v>1</v>
      </c>
      <c r="G54" s="43"/>
      <c r="H54" s="43"/>
      <c r="I54" s="43"/>
      <c r="J54" s="43"/>
      <c r="K54" s="43"/>
      <c r="L54" s="125"/>
      <c r="M54" s="11">
        <v>1</v>
      </c>
      <c r="N54" s="43"/>
      <c r="O54" s="43"/>
      <c r="P54" s="43"/>
      <c r="Q54" s="43"/>
      <c r="R54" s="43"/>
    </row>
    <row r="55" spans="1:18" ht="110.25" customHeight="1" x14ac:dyDescent="0.2">
      <c r="A55" s="12" t="s">
        <v>117</v>
      </c>
      <c r="B55" s="8" t="s">
        <v>118</v>
      </c>
      <c r="C55" s="64" t="s">
        <v>119</v>
      </c>
      <c r="D55" s="11" t="s">
        <v>53</v>
      </c>
      <c r="E55" s="107"/>
      <c r="F55" s="11">
        <v>1</v>
      </c>
      <c r="G55" s="43"/>
      <c r="H55" s="43"/>
      <c r="I55" s="43"/>
      <c r="J55" s="43"/>
      <c r="K55" s="43"/>
      <c r="L55" s="125"/>
      <c r="M55" s="11">
        <v>1</v>
      </c>
      <c r="N55" s="43"/>
      <c r="O55" s="43"/>
      <c r="P55" s="43"/>
      <c r="Q55" s="43"/>
      <c r="R55" s="43"/>
    </row>
    <row r="56" spans="1:18" ht="14.5" customHeight="1" x14ac:dyDescent="0.2">
      <c r="A56" s="114" t="s">
        <v>120</v>
      </c>
      <c r="B56" s="115"/>
      <c r="C56" s="115"/>
      <c r="D56" s="115"/>
      <c r="E56" s="107"/>
      <c r="F56" s="22"/>
      <c r="G56" s="20">
        <f>SUM(G34:G55)</f>
        <v>0</v>
      </c>
      <c r="H56" s="20">
        <f t="shared" ref="H56:K56" si="6">SUM(H34:H55)</f>
        <v>0</v>
      </c>
      <c r="I56" s="20">
        <f t="shared" si="6"/>
        <v>0</v>
      </c>
      <c r="J56" s="20">
        <f t="shared" si="6"/>
        <v>0</v>
      </c>
      <c r="K56" s="20">
        <f t="shared" si="6"/>
        <v>0</v>
      </c>
      <c r="L56" s="125"/>
      <c r="M56" s="22"/>
      <c r="N56" s="20">
        <f>SUM(N40:N55,N33)</f>
        <v>0</v>
      </c>
      <c r="O56" s="20">
        <f t="shared" ref="O56:R56" si="7">SUM(O40:O55,O33)</f>
        <v>0</v>
      </c>
      <c r="P56" s="20">
        <f t="shared" si="7"/>
        <v>0</v>
      </c>
      <c r="Q56" s="20">
        <f t="shared" si="7"/>
        <v>0</v>
      </c>
      <c r="R56" s="20">
        <f t="shared" si="7"/>
        <v>0</v>
      </c>
    </row>
    <row r="57" spans="1:18" ht="14.5" customHeight="1" x14ac:dyDescent="0.2">
      <c r="A57" s="116" t="s">
        <v>121</v>
      </c>
      <c r="B57" s="117"/>
      <c r="C57" s="117"/>
      <c r="D57" s="117"/>
      <c r="E57" s="107"/>
      <c r="F57" s="52"/>
      <c r="G57" s="16">
        <f>G56*$F$57</f>
        <v>0</v>
      </c>
      <c r="H57" s="16">
        <f t="shared" ref="H57:K57" si="8">H56*$F$57</f>
        <v>0</v>
      </c>
      <c r="I57" s="16">
        <f t="shared" si="8"/>
        <v>0</v>
      </c>
      <c r="J57" s="16">
        <f t="shared" si="8"/>
        <v>0</v>
      </c>
      <c r="K57" s="16">
        <f t="shared" si="8"/>
        <v>0</v>
      </c>
      <c r="L57" s="125"/>
      <c r="M57" s="52"/>
      <c r="N57" s="16">
        <f>N56*$M$57</f>
        <v>0</v>
      </c>
      <c r="O57" s="16">
        <f t="shared" ref="O57:R57" si="9">O56*$M$57</f>
        <v>0</v>
      </c>
      <c r="P57" s="16">
        <f t="shared" si="9"/>
        <v>0</v>
      </c>
      <c r="Q57" s="16">
        <f t="shared" si="9"/>
        <v>0</v>
      </c>
      <c r="R57" s="16">
        <f t="shared" si="9"/>
        <v>0</v>
      </c>
    </row>
    <row r="58" spans="1:18" ht="14.5" customHeight="1" x14ac:dyDescent="0.2">
      <c r="A58" s="116" t="s">
        <v>122</v>
      </c>
      <c r="B58" s="117"/>
      <c r="C58" s="117"/>
      <c r="D58" s="117"/>
      <c r="E58" s="107"/>
      <c r="F58" s="52"/>
      <c r="G58" s="16">
        <f>G56*$F$58</f>
        <v>0</v>
      </c>
      <c r="H58" s="16">
        <f t="shared" ref="H58:K58" si="10">H56*$F$58</f>
        <v>0</v>
      </c>
      <c r="I58" s="16">
        <f t="shared" si="10"/>
        <v>0</v>
      </c>
      <c r="J58" s="16">
        <f t="shared" si="10"/>
        <v>0</v>
      </c>
      <c r="K58" s="16">
        <f t="shared" si="10"/>
        <v>0</v>
      </c>
      <c r="L58" s="125"/>
      <c r="M58" s="52"/>
      <c r="N58" s="16">
        <f>N56*$M$58</f>
        <v>0</v>
      </c>
      <c r="O58" s="16">
        <f t="shared" ref="O58:R58" si="11">O56*$M$58</f>
        <v>0</v>
      </c>
      <c r="P58" s="16">
        <f t="shared" si="11"/>
        <v>0</v>
      </c>
      <c r="Q58" s="16">
        <f t="shared" si="11"/>
        <v>0</v>
      </c>
      <c r="R58" s="16">
        <f t="shared" si="11"/>
        <v>0</v>
      </c>
    </row>
    <row r="59" spans="1:18" ht="14.5" customHeight="1" x14ac:dyDescent="0.2">
      <c r="A59" s="116" t="s">
        <v>123</v>
      </c>
      <c r="B59" s="117"/>
      <c r="C59" s="117"/>
      <c r="D59" s="117"/>
      <c r="E59" s="107"/>
      <c r="F59" s="52"/>
      <c r="G59" s="16">
        <f>G56*$F$59</f>
        <v>0</v>
      </c>
      <c r="H59" s="16">
        <f t="shared" ref="H59:K59" si="12">H56*$F$59</f>
        <v>0</v>
      </c>
      <c r="I59" s="16">
        <f t="shared" si="12"/>
        <v>0</v>
      </c>
      <c r="J59" s="16">
        <f t="shared" si="12"/>
        <v>0</v>
      </c>
      <c r="K59" s="16">
        <f t="shared" si="12"/>
        <v>0</v>
      </c>
      <c r="L59" s="125"/>
      <c r="M59" s="52"/>
      <c r="N59" s="16">
        <f>N56*$M$59</f>
        <v>0</v>
      </c>
      <c r="O59" s="16">
        <f t="shared" ref="O59:R59" si="13">O56*$M$59</f>
        <v>0</v>
      </c>
      <c r="P59" s="16">
        <f t="shared" si="13"/>
        <v>0</v>
      </c>
      <c r="Q59" s="16">
        <f t="shared" si="13"/>
        <v>0</v>
      </c>
      <c r="R59" s="16">
        <f t="shared" si="13"/>
        <v>0</v>
      </c>
    </row>
    <row r="60" spans="1:18" ht="14.5" customHeight="1" x14ac:dyDescent="0.2">
      <c r="A60" s="127" t="s">
        <v>124</v>
      </c>
      <c r="B60" s="128"/>
      <c r="C60" s="128"/>
      <c r="D60" s="128"/>
      <c r="E60" s="107"/>
      <c r="F60" s="53">
        <v>0.19</v>
      </c>
      <c r="G60" s="16">
        <f>G59*$F$60</f>
        <v>0</v>
      </c>
      <c r="H60" s="16">
        <f t="shared" ref="H60:K60" si="14">H59*$F$60</f>
        <v>0</v>
      </c>
      <c r="I60" s="16">
        <f t="shared" si="14"/>
        <v>0</v>
      </c>
      <c r="J60" s="16">
        <f t="shared" si="14"/>
        <v>0</v>
      </c>
      <c r="K60" s="16">
        <f t="shared" si="14"/>
        <v>0</v>
      </c>
      <c r="L60" s="125"/>
      <c r="M60" s="53">
        <v>0.19</v>
      </c>
      <c r="N60" s="16">
        <f>N59*$M$60</f>
        <v>0</v>
      </c>
      <c r="O60" s="16">
        <f t="shared" ref="O60:R60" si="15">O59*$M$60</f>
        <v>0</v>
      </c>
      <c r="P60" s="16">
        <f t="shared" si="15"/>
        <v>0</v>
      </c>
      <c r="Q60" s="16">
        <f t="shared" si="15"/>
        <v>0</v>
      </c>
      <c r="R60" s="16">
        <f t="shared" si="15"/>
        <v>0</v>
      </c>
    </row>
    <row r="61" spans="1:18" ht="30" customHeight="1" x14ac:dyDescent="0.2">
      <c r="A61" s="129" t="s">
        <v>125</v>
      </c>
      <c r="B61" s="129"/>
      <c r="C61" s="129"/>
      <c r="D61" s="129"/>
      <c r="E61" s="108"/>
      <c r="F61" s="30"/>
      <c r="G61" s="29">
        <f>SUM(G56:G60)</f>
        <v>0</v>
      </c>
      <c r="H61" s="29">
        <f t="shared" ref="H61:K61" si="16">SUM(H56:H60)</f>
        <v>0</v>
      </c>
      <c r="I61" s="29">
        <f t="shared" si="16"/>
        <v>0</v>
      </c>
      <c r="J61" s="29">
        <f t="shared" si="16"/>
        <v>0</v>
      </c>
      <c r="K61" s="29">
        <f t="shared" si="16"/>
        <v>0</v>
      </c>
      <c r="L61" s="126"/>
      <c r="M61" s="30"/>
      <c r="N61" s="21">
        <f>SUM(N56:N60)</f>
        <v>0</v>
      </c>
      <c r="O61" s="21">
        <f t="shared" ref="O61:R61" si="17">SUM(O56:O60)</f>
        <v>0</v>
      </c>
      <c r="P61" s="21">
        <f t="shared" si="17"/>
        <v>0</v>
      </c>
      <c r="Q61" s="21">
        <f t="shared" si="17"/>
        <v>0</v>
      </c>
      <c r="R61" s="21">
        <f t="shared" si="17"/>
        <v>0</v>
      </c>
    </row>
    <row r="62" spans="1:18" ht="14.5" customHeight="1" x14ac:dyDescent="0.2">
      <c r="A62" s="18"/>
      <c r="B62" s="18"/>
      <c r="C62" s="18"/>
      <c r="D62" s="18"/>
      <c r="E62" s="3"/>
      <c r="G62" s="19"/>
      <c r="H62" s="19"/>
      <c r="I62" s="19"/>
      <c r="J62" s="19"/>
      <c r="K62" s="19"/>
      <c r="L62" s="15"/>
    </row>
    <row r="63" spans="1:18" ht="14" x14ac:dyDescent="0.2">
      <c r="A63" s="92" t="s">
        <v>126</v>
      </c>
      <c r="B63" s="93"/>
      <c r="C63" s="93"/>
      <c r="D63" s="93"/>
      <c r="E63" s="93"/>
      <c r="F63" s="93"/>
      <c r="G63" s="93"/>
      <c r="H63" s="93"/>
      <c r="I63" s="93"/>
      <c r="J63" s="93"/>
      <c r="K63" s="93"/>
      <c r="L63" s="93"/>
      <c r="M63" s="93"/>
      <c r="N63" s="93"/>
      <c r="O63" s="93"/>
      <c r="P63" s="93"/>
      <c r="Q63" s="93"/>
      <c r="R63" s="93"/>
    </row>
    <row r="64" spans="1:18" ht="14" x14ac:dyDescent="0.2">
      <c r="A64" s="17"/>
    </row>
    <row r="65" spans="1:18" ht="14" x14ac:dyDescent="0.2">
      <c r="A65" s="17"/>
      <c r="F65" s="94" t="s">
        <v>60</v>
      </c>
      <c r="G65" s="94"/>
      <c r="H65" s="94"/>
      <c r="I65" s="94"/>
      <c r="J65" s="94"/>
      <c r="K65" s="94"/>
      <c r="L65" s="94"/>
      <c r="M65" s="94"/>
      <c r="N65" s="94"/>
      <c r="O65" s="94"/>
      <c r="P65" s="94"/>
      <c r="Q65" s="94"/>
      <c r="R65" s="94"/>
    </row>
    <row r="66" spans="1:18" ht="14" x14ac:dyDescent="0.2">
      <c r="A66" s="17"/>
      <c r="E66" s="24"/>
      <c r="F66" s="100" t="s">
        <v>36</v>
      </c>
      <c r="G66" s="100"/>
      <c r="H66" s="100"/>
      <c r="I66" s="100"/>
      <c r="J66" s="100"/>
      <c r="K66" s="100"/>
      <c r="L66" s="118"/>
      <c r="M66" s="100" t="s">
        <v>37</v>
      </c>
      <c r="N66" s="100"/>
      <c r="O66" s="100"/>
      <c r="P66" s="100"/>
      <c r="Q66" s="100"/>
      <c r="R66" s="100"/>
    </row>
    <row r="67" spans="1:18" ht="13" customHeight="1" x14ac:dyDescent="0.2">
      <c r="A67" s="120" t="s">
        <v>38</v>
      </c>
      <c r="B67" s="96" t="s">
        <v>39</v>
      </c>
      <c r="C67" s="96" t="s">
        <v>40</v>
      </c>
      <c r="D67" s="96" t="s">
        <v>41</v>
      </c>
      <c r="E67" s="121"/>
      <c r="F67" s="102" t="s">
        <v>127</v>
      </c>
      <c r="G67" s="102"/>
      <c r="H67" s="102"/>
      <c r="I67" s="102"/>
      <c r="J67" s="102"/>
      <c r="K67" s="102"/>
      <c r="L67" s="119"/>
      <c r="M67" s="102" t="s">
        <v>42</v>
      </c>
      <c r="N67" s="102"/>
      <c r="O67" s="102"/>
      <c r="P67" s="102"/>
      <c r="Q67" s="102"/>
      <c r="R67" s="102"/>
    </row>
    <row r="68" spans="1:18" ht="45" x14ac:dyDescent="0.2">
      <c r="A68" s="120"/>
      <c r="B68" s="96"/>
      <c r="C68" s="96"/>
      <c r="D68" s="96"/>
      <c r="E68" s="121"/>
      <c r="F68" s="14" t="s">
        <v>44</v>
      </c>
      <c r="G68" s="28" t="s">
        <v>45</v>
      </c>
      <c r="H68" s="27" t="s">
        <v>46</v>
      </c>
      <c r="I68" s="27" t="s">
        <v>47</v>
      </c>
      <c r="J68" s="27" t="s">
        <v>48</v>
      </c>
      <c r="K68" s="13" t="s">
        <v>49</v>
      </c>
      <c r="L68" s="119"/>
      <c r="M68" s="14" t="s">
        <v>44</v>
      </c>
      <c r="N68" s="28" t="s">
        <v>45</v>
      </c>
      <c r="O68" s="27" t="s">
        <v>46</v>
      </c>
      <c r="P68" s="27" t="s">
        <v>47</v>
      </c>
      <c r="Q68" s="27" t="s">
        <v>48</v>
      </c>
      <c r="R68" s="13" t="s">
        <v>49</v>
      </c>
    </row>
    <row r="69" spans="1:18" ht="57.5" customHeight="1" x14ac:dyDescent="0.2">
      <c r="A69" s="12" t="s">
        <v>128</v>
      </c>
      <c r="B69" s="6" t="s">
        <v>129</v>
      </c>
      <c r="C69" s="122" t="s">
        <v>130</v>
      </c>
      <c r="D69" s="11" t="s">
        <v>53</v>
      </c>
      <c r="E69" s="121"/>
      <c r="F69" s="11">
        <v>1</v>
      </c>
      <c r="G69" s="47"/>
      <c r="H69" s="47"/>
      <c r="I69" s="47"/>
      <c r="J69" s="47"/>
      <c r="K69" s="47"/>
      <c r="L69" s="119"/>
      <c r="M69" s="11">
        <v>1</v>
      </c>
      <c r="N69" s="47"/>
      <c r="O69" s="47"/>
      <c r="P69" s="47"/>
      <c r="Q69" s="47"/>
      <c r="R69" s="47"/>
    </row>
    <row r="70" spans="1:18" ht="56" customHeight="1" x14ac:dyDescent="0.2">
      <c r="A70" s="12" t="s">
        <v>131</v>
      </c>
      <c r="B70" s="6" t="s">
        <v>132</v>
      </c>
      <c r="C70" s="123"/>
      <c r="D70" s="11" t="s">
        <v>53</v>
      </c>
      <c r="E70" s="121"/>
      <c r="F70" s="11">
        <v>1</v>
      </c>
      <c r="G70" s="47"/>
      <c r="H70" s="47"/>
      <c r="I70" s="47"/>
      <c r="J70" s="47"/>
      <c r="K70" s="47"/>
      <c r="L70" s="119"/>
      <c r="M70" s="11">
        <v>1</v>
      </c>
      <c r="N70" s="47"/>
      <c r="O70" s="47"/>
      <c r="P70" s="47"/>
      <c r="Q70" s="47"/>
      <c r="R70" s="47"/>
    </row>
    <row r="71" spans="1:18" ht="59.5" customHeight="1" x14ac:dyDescent="0.2">
      <c r="A71" s="12" t="s">
        <v>133</v>
      </c>
      <c r="B71" s="6" t="s">
        <v>134</v>
      </c>
      <c r="C71" s="124"/>
      <c r="D71" s="11" t="s">
        <v>53</v>
      </c>
      <c r="E71" s="121"/>
      <c r="F71" s="11">
        <v>1</v>
      </c>
      <c r="G71" s="47"/>
      <c r="H71" s="47"/>
      <c r="I71" s="47"/>
      <c r="J71" s="47"/>
      <c r="K71" s="47"/>
      <c r="L71" s="119"/>
      <c r="M71" s="11">
        <v>1</v>
      </c>
      <c r="N71" s="47"/>
      <c r="O71" s="47"/>
      <c r="P71" s="47"/>
      <c r="Q71" s="47"/>
      <c r="R71" s="47"/>
    </row>
    <row r="72" spans="1:18" ht="14" x14ac:dyDescent="0.2">
      <c r="A72" s="90" t="s">
        <v>56</v>
      </c>
      <c r="B72" s="90"/>
      <c r="C72" s="90"/>
      <c r="D72" s="90"/>
      <c r="E72" s="121"/>
      <c r="F72" s="50"/>
      <c r="G72" s="29">
        <f>SUM(G69:G71)</f>
        <v>0</v>
      </c>
      <c r="H72" s="29">
        <f t="shared" ref="H72:K72" si="18">SUM(H69:H71)</f>
        <v>0</v>
      </c>
      <c r="I72" s="29">
        <f t="shared" si="18"/>
        <v>0</v>
      </c>
      <c r="J72" s="29">
        <f t="shared" si="18"/>
        <v>0</v>
      </c>
      <c r="K72" s="29">
        <f t="shared" si="18"/>
        <v>0</v>
      </c>
      <c r="L72" s="119"/>
      <c r="M72" s="50"/>
      <c r="N72" s="29">
        <f>SUM(N69:N71)</f>
        <v>0</v>
      </c>
      <c r="O72" s="29">
        <f t="shared" ref="O72:R72" si="19">SUM(O69:O71)</f>
        <v>0</v>
      </c>
      <c r="P72" s="29">
        <f t="shared" si="19"/>
        <v>0</v>
      </c>
      <c r="Q72" s="29">
        <f t="shared" si="19"/>
        <v>0</v>
      </c>
      <c r="R72" s="29">
        <f t="shared" si="19"/>
        <v>0</v>
      </c>
    </row>
    <row r="73" spans="1:18" ht="15" customHeight="1" x14ac:dyDescent="0.2">
      <c r="A73" s="90" t="s">
        <v>57</v>
      </c>
      <c r="B73" s="90"/>
      <c r="C73" s="90"/>
      <c r="D73" s="91"/>
      <c r="E73" s="26"/>
      <c r="F73" s="51"/>
      <c r="G73" s="29">
        <f>G72*$F$73</f>
        <v>0</v>
      </c>
      <c r="H73" s="29">
        <f t="shared" ref="H73:K73" si="20">H72*$F$73</f>
        <v>0</v>
      </c>
      <c r="I73" s="29">
        <f t="shared" si="20"/>
        <v>0</v>
      </c>
      <c r="J73" s="29">
        <f t="shared" si="20"/>
        <v>0</v>
      </c>
      <c r="K73" s="29">
        <f t="shared" si="20"/>
        <v>0</v>
      </c>
      <c r="L73" s="15"/>
      <c r="M73" s="51"/>
      <c r="N73" s="29">
        <f>N72*$M$73</f>
        <v>0</v>
      </c>
      <c r="O73" s="29">
        <f t="shared" ref="O73:R73" si="21">O72*$M$73</f>
        <v>0</v>
      </c>
      <c r="P73" s="29">
        <f t="shared" si="21"/>
        <v>0</v>
      </c>
      <c r="Q73" s="29">
        <f t="shared" si="21"/>
        <v>0</v>
      </c>
      <c r="R73" s="29">
        <f t="shared" si="21"/>
        <v>0</v>
      </c>
    </row>
    <row r="74" spans="1:18" ht="15" customHeight="1" x14ac:dyDescent="0.2">
      <c r="A74" s="90" t="s">
        <v>135</v>
      </c>
      <c r="B74" s="90"/>
      <c r="C74" s="90"/>
      <c r="D74" s="90"/>
      <c r="E74" s="26"/>
      <c r="F74" s="50"/>
      <c r="G74" s="29">
        <f>SUM(G72:G73)</f>
        <v>0</v>
      </c>
      <c r="H74" s="29">
        <f t="shared" ref="H74:K74" si="22">SUM(H72:H73)</f>
        <v>0</v>
      </c>
      <c r="I74" s="29">
        <f t="shared" si="22"/>
        <v>0</v>
      </c>
      <c r="J74" s="29">
        <f t="shared" si="22"/>
        <v>0</v>
      </c>
      <c r="K74" s="29">
        <f t="shared" si="22"/>
        <v>0</v>
      </c>
      <c r="L74" s="15"/>
      <c r="M74" s="50"/>
      <c r="N74" s="29">
        <f>SUM(N72:N73)</f>
        <v>0</v>
      </c>
      <c r="O74" s="29">
        <f t="shared" ref="O74:R74" si="23">SUM(O72:O73)</f>
        <v>0</v>
      </c>
      <c r="P74" s="29">
        <f t="shared" si="23"/>
        <v>0</v>
      </c>
      <c r="Q74" s="29">
        <f t="shared" si="23"/>
        <v>0</v>
      </c>
      <c r="R74" s="29">
        <f t="shared" si="23"/>
        <v>0</v>
      </c>
    </row>
    <row r="75" spans="1:18" ht="14" x14ac:dyDescent="0.2"/>
    <row r="76" spans="1:18" ht="14" x14ac:dyDescent="0.2">
      <c r="A76" s="92" t="s">
        <v>136</v>
      </c>
      <c r="B76" s="93"/>
      <c r="C76" s="93"/>
      <c r="D76" s="93"/>
      <c r="E76" s="93"/>
      <c r="F76" s="93"/>
      <c r="G76" s="93"/>
      <c r="H76" s="93"/>
      <c r="I76" s="93"/>
      <c r="J76" s="93"/>
      <c r="K76" s="93"/>
      <c r="L76" s="93"/>
      <c r="M76" s="93"/>
      <c r="N76" s="93"/>
      <c r="O76" s="93"/>
      <c r="P76" s="93"/>
      <c r="Q76" s="93"/>
      <c r="R76" s="93"/>
    </row>
    <row r="77" spans="1:18" ht="14" x14ac:dyDescent="0.2">
      <c r="A77" s="17"/>
    </row>
    <row r="78" spans="1:18" ht="14" x14ac:dyDescent="0.2">
      <c r="A78" s="17"/>
      <c r="F78" s="2"/>
      <c r="G78" s="94" t="s">
        <v>60</v>
      </c>
      <c r="H78" s="94"/>
      <c r="I78" s="94"/>
      <c r="J78" s="94"/>
      <c r="K78" s="94"/>
      <c r="L78" s="95"/>
      <c r="M78" s="95"/>
      <c r="N78" s="94"/>
      <c r="O78" s="94"/>
      <c r="P78" s="94"/>
      <c r="Q78" s="94"/>
      <c r="R78" s="94"/>
    </row>
    <row r="79" spans="1:18" ht="14.5" customHeight="1" x14ac:dyDescent="0.2">
      <c r="A79" s="96" t="s">
        <v>137</v>
      </c>
      <c r="B79" s="96"/>
      <c r="C79" s="96"/>
      <c r="D79" s="96"/>
      <c r="E79" s="97"/>
      <c r="F79" s="97"/>
      <c r="G79" s="99" t="s">
        <v>36</v>
      </c>
      <c r="H79" s="100"/>
      <c r="I79" s="100"/>
      <c r="J79" s="100"/>
      <c r="K79" s="100"/>
      <c r="L79" s="97"/>
      <c r="M79" s="97"/>
      <c r="N79" s="99" t="s">
        <v>37</v>
      </c>
      <c r="O79" s="100"/>
      <c r="P79" s="100"/>
      <c r="Q79" s="100"/>
      <c r="R79" s="100"/>
    </row>
    <row r="80" spans="1:18" ht="14" x14ac:dyDescent="0.2">
      <c r="A80" s="96"/>
      <c r="B80" s="96"/>
      <c r="C80" s="96"/>
      <c r="D80" s="96"/>
      <c r="E80" s="97"/>
      <c r="F80" s="97"/>
      <c r="G80" s="101" t="s">
        <v>42</v>
      </c>
      <c r="H80" s="102"/>
      <c r="I80" s="102"/>
      <c r="J80" s="102"/>
      <c r="K80" s="102"/>
      <c r="L80" s="97"/>
      <c r="M80" s="97"/>
      <c r="N80" s="101" t="s">
        <v>42</v>
      </c>
      <c r="O80" s="102"/>
      <c r="P80" s="102"/>
      <c r="Q80" s="102"/>
      <c r="R80" s="102"/>
    </row>
    <row r="81" spans="1:18" ht="45" x14ac:dyDescent="0.2">
      <c r="A81" s="96"/>
      <c r="B81" s="96"/>
      <c r="C81" s="96"/>
      <c r="D81" s="96"/>
      <c r="E81" s="97"/>
      <c r="F81" s="97"/>
      <c r="G81" s="28" t="s">
        <v>45</v>
      </c>
      <c r="H81" s="27" t="s">
        <v>46</v>
      </c>
      <c r="I81" s="27" t="s">
        <v>47</v>
      </c>
      <c r="J81" s="27" t="s">
        <v>48</v>
      </c>
      <c r="K81" s="13" t="s">
        <v>49</v>
      </c>
      <c r="L81" s="97"/>
      <c r="M81" s="97"/>
      <c r="N81" s="28" t="s">
        <v>45</v>
      </c>
      <c r="O81" s="27" t="s">
        <v>46</v>
      </c>
      <c r="P81" s="27" t="s">
        <v>47</v>
      </c>
      <c r="Q81" s="27" t="s">
        <v>48</v>
      </c>
      <c r="R81" s="13" t="s">
        <v>49</v>
      </c>
    </row>
    <row r="82" spans="1:18" ht="14" x14ac:dyDescent="0.2">
      <c r="A82" s="103" t="s">
        <v>138</v>
      </c>
      <c r="B82" s="103"/>
      <c r="C82" s="103"/>
      <c r="D82" s="103"/>
      <c r="E82" s="97"/>
      <c r="F82" s="97"/>
      <c r="G82" s="31">
        <f>G22</f>
        <v>0</v>
      </c>
      <c r="H82" s="31">
        <f t="shared" ref="H82:K82" si="24">H22</f>
        <v>0</v>
      </c>
      <c r="I82" s="31">
        <f t="shared" si="24"/>
        <v>0</v>
      </c>
      <c r="J82" s="31">
        <f t="shared" si="24"/>
        <v>0</v>
      </c>
      <c r="K82" s="31">
        <f t="shared" si="24"/>
        <v>0</v>
      </c>
      <c r="L82" s="97"/>
      <c r="M82" s="97"/>
      <c r="N82" s="31">
        <f t="shared" ref="N82:R82" si="25">N22</f>
        <v>0</v>
      </c>
      <c r="O82" s="31">
        <f t="shared" si="25"/>
        <v>0</v>
      </c>
      <c r="P82" s="31">
        <f t="shared" si="25"/>
        <v>0</v>
      </c>
      <c r="Q82" s="31">
        <f t="shared" si="25"/>
        <v>0</v>
      </c>
      <c r="R82" s="31">
        <f t="shared" si="25"/>
        <v>0</v>
      </c>
    </row>
    <row r="83" spans="1:18" ht="14" x14ac:dyDescent="0.2">
      <c r="A83" s="103" t="s">
        <v>139</v>
      </c>
      <c r="B83" s="103"/>
      <c r="C83" s="103"/>
      <c r="D83" s="103"/>
      <c r="E83" s="97"/>
      <c r="F83" s="97"/>
      <c r="G83" s="31">
        <f>G56+G57+G58+G59</f>
        <v>0</v>
      </c>
      <c r="H83" s="31">
        <f t="shared" ref="H83:K83" si="26">H56+H57+H58+H59</f>
        <v>0</v>
      </c>
      <c r="I83" s="31">
        <f t="shared" si="26"/>
        <v>0</v>
      </c>
      <c r="J83" s="31">
        <f t="shared" si="26"/>
        <v>0</v>
      </c>
      <c r="K83" s="31">
        <f t="shared" si="26"/>
        <v>0</v>
      </c>
      <c r="L83" s="97"/>
      <c r="M83" s="97"/>
      <c r="N83" s="31">
        <f t="shared" ref="N83:R83" si="27">N56+N57+N58+N59</f>
        <v>0</v>
      </c>
      <c r="O83" s="31">
        <f t="shared" si="27"/>
        <v>0</v>
      </c>
      <c r="P83" s="31">
        <f t="shared" si="27"/>
        <v>0</v>
      </c>
      <c r="Q83" s="31">
        <f t="shared" si="27"/>
        <v>0</v>
      </c>
      <c r="R83" s="31">
        <f t="shared" si="27"/>
        <v>0</v>
      </c>
    </row>
    <row r="84" spans="1:18" ht="14" x14ac:dyDescent="0.2">
      <c r="A84" s="103" t="s">
        <v>140</v>
      </c>
      <c r="B84" s="103"/>
      <c r="C84" s="103"/>
      <c r="D84" s="103"/>
      <c r="E84" s="97"/>
      <c r="F84" s="97"/>
      <c r="G84" s="31">
        <f>G72</f>
        <v>0</v>
      </c>
      <c r="H84" s="31">
        <f t="shared" ref="H84:K84" si="28">H72</f>
        <v>0</v>
      </c>
      <c r="I84" s="31">
        <f t="shared" si="28"/>
        <v>0</v>
      </c>
      <c r="J84" s="31">
        <f t="shared" si="28"/>
        <v>0</v>
      </c>
      <c r="K84" s="31">
        <f t="shared" si="28"/>
        <v>0</v>
      </c>
      <c r="L84" s="97"/>
      <c r="M84" s="97"/>
      <c r="N84" s="31">
        <f t="shared" ref="N84:R84" si="29">N72</f>
        <v>0</v>
      </c>
      <c r="O84" s="31">
        <f t="shared" si="29"/>
        <v>0</v>
      </c>
      <c r="P84" s="31">
        <f t="shared" si="29"/>
        <v>0</v>
      </c>
      <c r="Q84" s="31">
        <f t="shared" si="29"/>
        <v>0</v>
      </c>
      <c r="R84" s="31">
        <f t="shared" si="29"/>
        <v>0</v>
      </c>
    </row>
    <row r="85" spans="1:18" ht="12.75" customHeight="1" x14ac:dyDescent="0.2">
      <c r="A85" s="104" t="s">
        <v>141</v>
      </c>
      <c r="B85" s="105"/>
      <c r="C85" s="105"/>
      <c r="D85" s="106"/>
      <c r="E85" s="97"/>
      <c r="F85" s="97"/>
      <c r="G85" s="31">
        <f>+G23+G60+G73</f>
        <v>0</v>
      </c>
      <c r="H85" s="31">
        <f>+H23+H60+H73</f>
        <v>0</v>
      </c>
      <c r="I85" s="31">
        <f>+I23+I60+I73</f>
        <v>0</v>
      </c>
      <c r="J85" s="31">
        <f>+J23+J60+J73</f>
        <v>0</v>
      </c>
      <c r="K85" s="31">
        <f>+K23+K60+K73</f>
        <v>0</v>
      </c>
      <c r="L85" s="97"/>
      <c r="M85" s="97"/>
      <c r="N85" s="31">
        <f>+N23+N60+N73</f>
        <v>0</v>
      </c>
      <c r="O85" s="31">
        <f>+O23+O60+O73</f>
        <v>0</v>
      </c>
      <c r="P85" s="31">
        <f>+P23+P60+P73</f>
        <v>0</v>
      </c>
      <c r="Q85" s="31">
        <f>+Q23+Q60+Q73</f>
        <v>0</v>
      </c>
      <c r="R85" s="31">
        <f>+R23+R60+R73</f>
        <v>0</v>
      </c>
    </row>
    <row r="86" spans="1:18" ht="14" x14ac:dyDescent="0.2">
      <c r="A86" s="88" t="s">
        <v>142</v>
      </c>
      <c r="B86" s="89"/>
      <c r="C86" s="89"/>
      <c r="D86" s="48">
        <f>B12</f>
        <v>7</v>
      </c>
      <c r="E86" s="98"/>
      <c r="F86" s="97"/>
      <c r="G86" s="32">
        <f>SUM(G82:G85)</f>
        <v>0</v>
      </c>
      <c r="H86" s="32">
        <f t="shared" ref="H86:K86" si="30">SUM(H82:H85)</f>
        <v>0</v>
      </c>
      <c r="I86" s="32">
        <f t="shared" si="30"/>
        <v>0</v>
      </c>
      <c r="J86" s="32">
        <f t="shared" si="30"/>
        <v>0</v>
      </c>
      <c r="K86" s="32">
        <f t="shared" si="30"/>
        <v>0</v>
      </c>
      <c r="L86" s="97"/>
      <c r="M86" s="97"/>
      <c r="N86" s="32">
        <f t="shared" ref="N86:R86" si="31">SUM(N82:N85)</f>
        <v>0</v>
      </c>
      <c r="O86" s="32">
        <f t="shared" si="31"/>
        <v>0</v>
      </c>
      <c r="P86" s="32">
        <f t="shared" si="31"/>
        <v>0</v>
      </c>
      <c r="Q86" s="32">
        <f t="shared" si="31"/>
        <v>0</v>
      </c>
      <c r="R86" s="32">
        <f t="shared" si="31"/>
        <v>0</v>
      </c>
    </row>
    <row r="87" spans="1:18" ht="14" x14ac:dyDescent="0.2">
      <c r="E87" s="2"/>
    </row>
  </sheetData>
  <sheetProtection selectLockedCells="1" selectUnlockedCells="1"/>
  <mergeCells count="77">
    <mergeCell ref="A84:D84"/>
    <mergeCell ref="A85:D85"/>
    <mergeCell ref="A86:C86"/>
    <mergeCell ref="G78:R78"/>
    <mergeCell ref="A79:D81"/>
    <mergeCell ref="E79:F86"/>
    <mergeCell ref="G79:K79"/>
    <mergeCell ref="L79:M86"/>
    <mergeCell ref="N79:R79"/>
    <mergeCell ref="G80:K80"/>
    <mergeCell ref="N80:R80"/>
    <mergeCell ref="A82:D82"/>
    <mergeCell ref="A83:D83"/>
    <mergeCell ref="A76:R76"/>
    <mergeCell ref="F65:R65"/>
    <mergeCell ref="F66:K66"/>
    <mergeCell ref="L66:L72"/>
    <mergeCell ref="M66:R66"/>
    <mergeCell ref="A67:A68"/>
    <mergeCell ref="B67:B68"/>
    <mergeCell ref="C67:C68"/>
    <mergeCell ref="D67:D68"/>
    <mergeCell ref="E67:E72"/>
    <mergeCell ref="F67:K67"/>
    <mergeCell ref="M67:R67"/>
    <mergeCell ref="C69:C71"/>
    <mergeCell ref="A72:D72"/>
    <mergeCell ref="A73:D73"/>
    <mergeCell ref="A74:D74"/>
    <mergeCell ref="A63:R63"/>
    <mergeCell ref="C31:C32"/>
    <mergeCell ref="D31:D32"/>
    <mergeCell ref="E31:E61"/>
    <mergeCell ref="F31:K31"/>
    <mergeCell ref="M31:R31"/>
    <mergeCell ref="C33:C39"/>
    <mergeCell ref="C40:C41"/>
    <mergeCell ref="C42:C43"/>
    <mergeCell ref="C47:C49"/>
    <mergeCell ref="A56:D56"/>
    <mergeCell ref="A57:D57"/>
    <mergeCell ref="A58:D58"/>
    <mergeCell ref="A59:D59"/>
    <mergeCell ref="A60:D60"/>
    <mergeCell ref="A61:D61"/>
    <mergeCell ref="A22:D22"/>
    <mergeCell ref="A23:D23"/>
    <mergeCell ref="A24:D24"/>
    <mergeCell ref="A27:R27"/>
    <mergeCell ref="F29:R29"/>
    <mergeCell ref="F30:K30"/>
    <mergeCell ref="L30:L61"/>
    <mergeCell ref="M30:R30"/>
    <mergeCell ref="A31:A32"/>
    <mergeCell ref="B31:B32"/>
    <mergeCell ref="M18:R18"/>
    <mergeCell ref="A10:C10"/>
    <mergeCell ref="D10:I10"/>
    <mergeCell ref="C12:D12"/>
    <mergeCell ref="E12:I12"/>
    <mergeCell ref="A14:R14"/>
    <mergeCell ref="E16:E24"/>
    <mergeCell ref="F16:R16"/>
    <mergeCell ref="F17:K17"/>
    <mergeCell ref="L17:L21"/>
    <mergeCell ref="M17:R17"/>
    <mergeCell ref="A18:A19"/>
    <mergeCell ref="B18:B19"/>
    <mergeCell ref="C18:C19"/>
    <mergeCell ref="D18:D19"/>
    <mergeCell ref="F18:K18"/>
    <mergeCell ref="A1:I5"/>
    <mergeCell ref="A7:I7"/>
    <mergeCell ref="A8:C8"/>
    <mergeCell ref="D8:I8"/>
    <mergeCell ref="A9:C9"/>
    <mergeCell ref="D9:I9"/>
  </mergeCells>
  <dataValidations count="2">
    <dataValidation type="date" operator="greaterThanOrEqual" allowBlank="1" showInputMessage="1" showErrorMessage="1" sqref="D8:I8" xr:uid="{792DBD1F-1697-4A59-87E6-C264C7FF8AC0}">
      <formula1>TODAY()</formula1>
    </dataValidation>
    <dataValidation operator="greaterThanOrEqual" allowBlank="1" showInputMessage="1" showErrorMessage="1" sqref="D10:I10" xr:uid="{A38F80A5-A668-4E6E-AEEA-F3997215ACA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8E669-BD8A-4474-B4F0-46DB220E4F42}">
  <dimension ref="A1:R87"/>
  <sheetViews>
    <sheetView showGridLines="0" zoomScale="70" zoomScaleNormal="70" workbookViewId="0">
      <selection activeCell="A15" sqref="A15"/>
    </sheetView>
  </sheetViews>
  <sheetFormatPr baseColWidth="10" defaultColWidth="11.5" defaultRowHeight="12.75" customHeight="1" x14ac:dyDescent="0.2"/>
  <cols>
    <col min="1" max="1" width="11.5" style="1"/>
    <col min="2" max="2" width="33.83203125" style="1" customWidth="1"/>
    <col min="3" max="3" width="43.5" style="1" bestFit="1" customWidth="1"/>
    <col min="4" max="4" width="7.83203125" style="1" customWidth="1"/>
    <col min="5" max="5" width="5.6640625" style="1" customWidth="1"/>
    <col min="6" max="6" width="6.83203125" style="1" customWidth="1"/>
    <col min="7" max="11" width="17.83203125" style="1" customWidth="1"/>
    <col min="12" max="12" width="8" style="1" customWidth="1"/>
    <col min="13" max="13" width="8.33203125" style="1" customWidth="1"/>
    <col min="14" max="18" width="17.83203125" style="1" customWidth="1"/>
    <col min="19" max="16381" width="9.1640625" style="1"/>
    <col min="16382" max="16382" width="11.5" style="1" bestFit="1" customWidth="1"/>
    <col min="16383" max="16384" width="11.5" style="1"/>
  </cols>
  <sheetData>
    <row r="1" spans="1:18" ht="14" customHeight="1" x14ac:dyDescent="0.2">
      <c r="A1" s="141" t="str">
        <f>Instrucciones!B1</f>
        <v>Fondo de Energías No Convencionales y Gestión Eficiente de la Energía - FENOGE
Anexo 04- Formato de cotización</v>
      </c>
      <c r="B1" s="142"/>
      <c r="C1" s="142"/>
      <c r="D1" s="142"/>
      <c r="E1" s="142"/>
      <c r="F1" s="142"/>
      <c r="G1" s="142"/>
      <c r="H1" s="142"/>
      <c r="I1" s="143"/>
    </row>
    <row r="2" spans="1:18" ht="14" x14ac:dyDescent="0.2">
      <c r="A2" s="144"/>
      <c r="B2" s="145"/>
      <c r="C2" s="145"/>
      <c r="D2" s="145"/>
      <c r="E2" s="145"/>
      <c r="F2" s="145"/>
      <c r="G2" s="145"/>
      <c r="H2" s="145"/>
      <c r="I2" s="146"/>
    </row>
    <row r="3" spans="1:18" ht="14" x14ac:dyDescent="0.2">
      <c r="A3" s="144"/>
      <c r="B3" s="145"/>
      <c r="C3" s="145"/>
      <c r="D3" s="145"/>
      <c r="E3" s="145"/>
      <c r="F3" s="145"/>
      <c r="G3" s="145"/>
      <c r="H3" s="145"/>
      <c r="I3" s="146"/>
    </row>
    <row r="4" spans="1:18" ht="14" x14ac:dyDescent="0.2">
      <c r="A4" s="144"/>
      <c r="B4" s="145"/>
      <c r="C4" s="145"/>
      <c r="D4" s="145"/>
      <c r="E4" s="145"/>
      <c r="F4" s="145"/>
      <c r="G4" s="145"/>
      <c r="H4" s="145"/>
      <c r="I4" s="146"/>
    </row>
    <row r="5" spans="1:18" ht="14" x14ac:dyDescent="0.2">
      <c r="A5" s="147"/>
      <c r="B5" s="148"/>
      <c r="C5" s="148"/>
      <c r="D5" s="148"/>
      <c r="E5" s="148"/>
      <c r="F5" s="148"/>
      <c r="G5" s="148"/>
      <c r="H5" s="148"/>
      <c r="I5" s="149"/>
    </row>
    <row r="6" spans="1:18" ht="14" x14ac:dyDescent="0.2">
      <c r="A6" s="3"/>
      <c r="B6" s="3"/>
      <c r="C6" s="3"/>
      <c r="D6" s="3"/>
      <c r="E6" s="3"/>
    </row>
    <row r="7" spans="1:18" ht="14" x14ac:dyDescent="0.2">
      <c r="A7" s="150" t="s">
        <v>28</v>
      </c>
      <c r="B7" s="151"/>
      <c r="C7" s="151"/>
      <c r="D7" s="151"/>
      <c r="E7" s="151"/>
      <c r="F7" s="151"/>
      <c r="G7" s="151"/>
      <c r="H7" s="151"/>
      <c r="I7" s="152"/>
    </row>
    <row r="8" spans="1:18" ht="14" x14ac:dyDescent="0.2">
      <c r="A8" s="130" t="s">
        <v>29</v>
      </c>
      <c r="B8" s="131"/>
      <c r="C8" s="131"/>
      <c r="D8" s="153"/>
      <c r="E8" s="132"/>
      <c r="F8" s="132"/>
      <c r="G8" s="132"/>
      <c r="H8" s="132"/>
      <c r="I8" s="133"/>
    </row>
    <row r="9" spans="1:18" ht="14" x14ac:dyDescent="0.2">
      <c r="A9" s="130" t="s">
        <v>30</v>
      </c>
      <c r="B9" s="131"/>
      <c r="C9" s="131"/>
      <c r="D9" s="132"/>
      <c r="E9" s="132"/>
      <c r="F9" s="132"/>
      <c r="G9" s="132"/>
      <c r="H9" s="132"/>
      <c r="I9" s="133"/>
    </row>
    <row r="10" spans="1:18" ht="14" x14ac:dyDescent="0.2">
      <c r="A10" s="130" t="s">
        <v>31</v>
      </c>
      <c r="B10" s="131"/>
      <c r="C10" s="131"/>
      <c r="D10" s="132"/>
      <c r="E10" s="132"/>
      <c r="F10" s="132"/>
      <c r="G10" s="132"/>
      <c r="H10" s="132"/>
      <c r="I10" s="133"/>
    </row>
    <row r="11" spans="1:18" ht="14" x14ac:dyDescent="0.2">
      <c r="A11" s="4"/>
      <c r="B11" s="4"/>
      <c r="C11" s="4"/>
      <c r="D11" s="5"/>
      <c r="E11" s="5"/>
      <c r="F11" s="5"/>
      <c r="G11" s="5"/>
      <c r="H11" s="5"/>
      <c r="I11" s="5"/>
    </row>
    <row r="12" spans="1:18" ht="13" customHeight="1" x14ac:dyDescent="0.2">
      <c r="A12" s="40" t="s">
        <v>32</v>
      </c>
      <c r="B12" s="33">
        <v>8</v>
      </c>
      <c r="C12" s="134" t="s">
        <v>33</v>
      </c>
      <c r="D12" s="135"/>
      <c r="E12" s="136" t="str">
        <f>+VLOOKUP(B12,Instrucciones!B12:C22,2,FALSE)</f>
        <v> Boyacá, Santander y Norte de Santander </v>
      </c>
      <c r="F12" s="136"/>
      <c r="G12" s="136"/>
      <c r="H12" s="136"/>
      <c r="I12" s="137"/>
    </row>
    <row r="13" spans="1:18" ht="14" x14ac:dyDescent="0.2">
      <c r="A13" s="7"/>
      <c r="B13" s="7"/>
      <c r="C13" s="7"/>
      <c r="D13" s="7"/>
      <c r="E13" s="7"/>
      <c r="F13" s="7"/>
      <c r="G13" s="7"/>
      <c r="H13" s="7"/>
      <c r="I13" s="7"/>
    </row>
    <row r="14" spans="1:18" ht="14" x14ac:dyDescent="0.2">
      <c r="A14" s="138" t="s">
        <v>34</v>
      </c>
      <c r="B14" s="139"/>
      <c r="C14" s="139"/>
      <c r="D14" s="139"/>
      <c r="E14" s="139"/>
      <c r="F14" s="139"/>
      <c r="G14" s="139"/>
      <c r="H14" s="139"/>
      <c r="I14" s="139"/>
      <c r="J14" s="139"/>
      <c r="K14" s="139"/>
      <c r="L14" s="139"/>
      <c r="M14" s="139"/>
      <c r="N14" s="139"/>
      <c r="O14" s="139"/>
      <c r="P14" s="139"/>
      <c r="Q14" s="139"/>
      <c r="R14" s="139"/>
    </row>
    <row r="15" spans="1:18" ht="14" x14ac:dyDescent="0.2">
      <c r="A15" s="10"/>
      <c r="B15" s="7"/>
      <c r="C15" s="7"/>
      <c r="D15" s="7"/>
      <c r="E15" s="7"/>
      <c r="F15" s="7"/>
      <c r="G15" s="7"/>
      <c r="H15" s="7"/>
      <c r="I15" s="7"/>
    </row>
    <row r="16" spans="1:18" ht="14.5" customHeight="1" x14ac:dyDescent="0.2">
      <c r="A16" s="17"/>
      <c r="E16" s="119"/>
      <c r="F16" s="140" t="s">
        <v>35</v>
      </c>
      <c r="G16" s="94"/>
      <c r="H16" s="94"/>
      <c r="I16" s="94"/>
      <c r="J16" s="94"/>
      <c r="K16" s="94"/>
      <c r="L16" s="94"/>
      <c r="M16" s="94"/>
      <c r="N16" s="94"/>
      <c r="O16" s="94"/>
      <c r="P16" s="94"/>
      <c r="Q16" s="94"/>
      <c r="R16" s="94"/>
    </row>
    <row r="17" spans="1:18" ht="14.5" customHeight="1" x14ac:dyDescent="0.2">
      <c r="A17" s="17"/>
      <c r="E17" s="119"/>
      <c r="F17" s="99" t="s">
        <v>36</v>
      </c>
      <c r="G17" s="100"/>
      <c r="H17" s="100"/>
      <c r="I17" s="100"/>
      <c r="J17" s="100"/>
      <c r="K17" s="100"/>
      <c r="L17" s="119"/>
      <c r="M17" s="100" t="s">
        <v>37</v>
      </c>
      <c r="N17" s="100"/>
      <c r="O17" s="100"/>
      <c r="P17" s="100"/>
      <c r="Q17" s="100"/>
      <c r="R17" s="100"/>
    </row>
    <row r="18" spans="1:18" ht="14" customHeight="1" x14ac:dyDescent="0.2">
      <c r="A18" s="96" t="s">
        <v>38</v>
      </c>
      <c r="B18" s="96" t="s">
        <v>39</v>
      </c>
      <c r="C18" s="96" t="s">
        <v>40</v>
      </c>
      <c r="D18" s="96" t="s">
        <v>41</v>
      </c>
      <c r="E18" s="119"/>
      <c r="F18" s="102" t="s">
        <v>42</v>
      </c>
      <c r="G18" s="102"/>
      <c r="H18" s="102"/>
      <c r="I18" s="102"/>
      <c r="J18" s="102"/>
      <c r="K18" s="102"/>
      <c r="L18" s="119"/>
      <c r="M18" s="102" t="s">
        <v>43</v>
      </c>
      <c r="N18" s="102"/>
      <c r="O18" s="102"/>
      <c r="P18" s="102"/>
      <c r="Q18" s="102"/>
      <c r="R18" s="102"/>
    </row>
    <row r="19" spans="1:18" ht="45" x14ac:dyDescent="0.2">
      <c r="A19" s="96"/>
      <c r="B19" s="96"/>
      <c r="C19" s="96"/>
      <c r="D19" s="96"/>
      <c r="E19" s="119"/>
      <c r="F19" s="14" t="s">
        <v>44</v>
      </c>
      <c r="G19" s="28" t="s">
        <v>45</v>
      </c>
      <c r="H19" s="27" t="s">
        <v>46</v>
      </c>
      <c r="I19" s="27" t="s">
        <v>47</v>
      </c>
      <c r="J19" s="27" t="s">
        <v>48</v>
      </c>
      <c r="K19" s="13" t="s">
        <v>49</v>
      </c>
      <c r="L19" s="119"/>
      <c r="M19" s="14" t="s">
        <v>44</v>
      </c>
      <c r="N19" s="28" t="s">
        <v>45</v>
      </c>
      <c r="O19" s="27" t="s">
        <v>46</v>
      </c>
      <c r="P19" s="27" t="s">
        <v>47</v>
      </c>
      <c r="Q19" s="27" t="s">
        <v>48</v>
      </c>
      <c r="R19" s="13" t="s">
        <v>49</v>
      </c>
    </row>
    <row r="20" spans="1:18" ht="88.5" customHeight="1" x14ac:dyDescent="0.2">
      <c r="A20" s="11" t="s">
        <v>50</v>
      </c>
      <c r="B20" s="8" t="s">
        <v>51</v>
      </c>
      <c r="C20" s="65" t="s">
        <v>52</v>
      </c>
      <c r="D20" s="11" t="s">
        <v>53</v>
      </c>
      <c r="E20" s="119"/>
      <c r="F20" s="11">
        <v>1</v>
      </c>
      <c r="G20" s="44"/>
      <c r="H20" s="45"/>
      <c r="I20" s="45"/>
      <c r="J20" s="45"/>
      <c r="K20" s="45"/>
      <c r="L20" s="119"/>
      <c r="M20" s="9">
        <v>1</v>
      </c>
      <c r="N20" s="47"/>
      <c r="O20" s="47"/>
      <c r="P20" s="47"/>
      <c r="Q20" s="47"/>
      <c r="R20" s="47"/>
    </row>
    <row r="21" spans="1:18" ht="82.5" customHeight="1" x14ac:dyDescent="0.2">
      <c r="A21" s="11" t="s">
        <v>54</v>
      </c>
      <c r="B21" s="8" t="s">
        <v>55</v>
      </c>
      <c r="C21" s="65" t="s">
        <v>52</v>
      </c>
      <c r="D21" s="11" t="s">
        <v>53</v>
      </c>
      <c r="E21" s="119"/>
      <c r="F21" s="11">
        <v>1</v>
      </c>
      <c r="G21" s="46"/>
      <c r="H21" s="47"/>
      <c r="I21" s="47"/>
      <c r="J21" s="47"/>
      <c r="K21" s="47"/>
      <c r="L21" s="119"/>
      <c r="M21" s="11">
        <v>1</v>
      </c>
      <c r="N21" s="47"/>
      <c r="O21" s="47"/>
      <c r="P21" s="47"/>
      <c r="Q21" s="47"/>
      <c r="R21" s="47"/>
    </row>
    <row r="22" spans="1:18" ht="14" x14ac:dyDescent="0.2">
      <c r="A22" s="90" t="s">
        <v>56</v>
      </c>
      <c r="B22" s="90"/>
      <c r="C22" s="90"/>
      <c r="D22" s="90"/>
      <c r="E22" s="119"/>
      <c r="F22" s="50"/>
      <c r="G22" s="29">
        <f t="shared" ref="G22:K22" si="0">SUM(G20:G21)</f>
        <v>0</v>
      </c>
      <c r="H22" s="29">
        <f t="shared" si="0"/>
        <v>0</v>
      </c>
      <c r="I22" s="29">
        <f t="shared" si="0"/>
        <v>0</v>
      </c>
      <c r="J22" s="29">
        <f t="shared" si="0"/>
        <v>0</v>
      </c>
      <c r="K22" s="29">
        <f t="shared" si="0"/>
        <v>0</v>
      </c>
      <c r="L22" s="15"/>
      <c r="M22" s="50"/>
      <c r="N22" s="29">
        <f t="shared" ref="N22:R22" si="1">SUM(N20:N21)</f>
        <v>0</v>
      </c>
      <c r="O22" s="29">
        <f t="shared" si="1"/>
        <v>0</v>
      </c>
      <c r="P22" s="29">
        <f t="shared" si="1"/>
        <v>0</v>
      </c>
      <c r="Q22" s="29">
        <f t="shared" si="1"/>
        <v>0</v>
      </c>
      <c r="R22" s="29">
        <f t="shared" si="1"/>
        <v>0</v>
      </c>
    </row>
    <row r="23" spans="1:18" ht="15" customHeight="1" x14ac:dyDescent="0.2">
      <c r="A23" s="90" t="s">
        <v>57</v>
      </c>
      <c r="B23" s="90"/>
      <c r="C23" s="90"/>
      <c r="D23" s="90"/>
      <c r="E23" s="119"/>
      <c r="F23" s="51"/>
      <c r="G23" s="29">
        <f t="shared" ref="G23:K23" si="2">G22*$F$23</f>
        <v>0</v>
      </c>
      <c r="H23" s="29">
        <f t="shared" si="2"/>
        <v>0</v>
      </c>
      <c r="I23" s="29">
        <f t="shared" si="2"/>
        <v>0</v>
      </c>
      <c r="J23" s="29">
        <f t="shared" si="2"/>
        <v>0</v>
      </c>
      <c r="K23" s="29">
        <f t="shared" si="2"/>
        <v>0</v>
      </c>
      <c r="L23" s="15"/>
      <c r="M23" s="51"/>
      <c r="N23" s="29">
        <f>N22*$M$23</f>
        <v>0</v>
      </c>
      <c r="O23" s="29">
        <f t="shared" ref="O23:R23" si="3">O22*$M$23</f>
        <v>0</v>
      </c>
      <c r="P23" s="29">
        <f t="shared" si="3"/>
        <v>0</v>
      </c>
      <c r="Q23" s="29">
        <f t="shared" si="3"/>
        <v>0</v>
      </c>
      <c r="R23" s="29">
        <f t="shared" si="3"/>
        <v>0</v>
      </c>
    </row>
    <row r="24" spans="1:18" ht="15" customHeight="1" x14ac:dyDescent="0.2">
      <c r="A24" s="90" t="s">
        <v>58</v>
      </c>
      <c r="B24" s="90"/>
      <c r="C24" s="90"/>
      <c r="D24" s="90"/>
      <c r="E24" s="119"/>
      <c r="F24" s="50"/>
      <c r="G24" s="29">
        <f>+G22+G23</f>
        <v>0</v>
      </c>
      <c r="H24" s="29">
        <f t="shared" ref="H24:K24" si="4">+H22+H23</f>
        <v>0</v>
      </c>
      <c r="I24" s="29">
        <f t="shared" si="4"/>
        <v>0</v>
      </c>
      <c r="J24" s="29">
        <f t="shared" si="4"/>
        <v>0</v>
      </c>
      <c r="K24" s="29">
        <f t="shared" si="4"/>
        <v>0</v>
      </c>
      <c r="L24" s="15"/>
      <c r="M24" s="50"/>
      <c r="N24" s="29">
        <f>+N22+N23</f>
        <v>0</v>
      </c>
      <c r="O24" s="29">
        <f t="shared" ref="O24:R24" si="5">+O22+O23</f>
        <v>0</v>
      </c>
      <c r="P24" s="29">
        <f t="shared" si="5"/>
        <v>0</v>
      </c>
      <c r="Q24" s="29">
        <f t="shared" si="5"/>
        <v>0</v>
      </c>
      <c r="R24" s="29">
        <f t="shared" si="5"/>
        <v>0</v>
      </c>
    </row>
    <row r="25" spans="1:18" ht="15" customHeight="1" x14ac:dyDescent="0.2">
      <c r="A25" s="3"/>
      <c r="B25" s="3"/>
      <c r="C25" s="3"/>
      <c r="D25" s="3"/>
      <c r="E25" s="15"/>
      <c r="F25" s="3"/>
      <c r="G25" s="25"/>
      <c r="H25" s="25"/>
      <c r="I25" s="25"/>
      <c r="J25" s="25"/>
      <c r="K25" s="25"/>
      <c r="L25" s="15"/>
      <c r="M25" s="3"/>
      <c r="N25" s="25"/>
      <c r="O25" s="25"/>
      <c r="P25" s="25"/>
      <c r="Q25" s="25"/>
      <c r="R25" s="25"/>
    </row>
    <row r="26" spans="1:18" ht="14" x14ac:dyDescent="0.2"/>
    <row r="27" spans="1:18" ht="14" x14ac:dyDescent="0.2">
      <c r="A27" s="92" t="s">
        <v>59</v>
      </c>
      <c r="B27" s="93"/>
      <c r="C27" s="93"/>
      <c r="D27" s="93"/>
      <c r="E27" s="93"/>
      <c r="F27" s="93"/>
      <c r="G27" s="93"/>
      <c r="H27" s="93"/>
      <c r="I27" s="93"/>
      <c r="J27" s="93"/>
      <c r="K27" s="93"/>
      <c r="L27" s="93"/>
      <c r="M27" s="93"/>
      <c r="N27" s="93"/>
      <c r="O27" s="93"/>
      <c r="P27" s="93"/>
      <c r="Q27" s="93"/>
      <c r="R27" s="93"/>
    </row>
    <row r="28" spans="1:18" ht="14" x14ac:dyDescent="0.2">
      <c r="A28" s="17"/>
    </row>
    <row r="29" spans="1:18" ht="14" x14ac:dyDescent="0.2">
      <c r="A29" s="17"/>
      <c r="F29" s="94" t="s">
        <v>60</v>
      </c>
      <c r="G29" s="94"/>
      <c r="H29" s="94"/>
      <c r="I29" s="94"/>
      <c r="J29" s="94"/>
      <c r="K29" s="94"/>
      <c r="L29" s="94"/>
      <c r="M29" s="94"/>
      <c r="N29" s="94"/>
      <c r="O29" s="94"/>
      <c r="P29" s="94"/>
      <c r="Q29" s="94"/>
      <c r="R29" s="94"/>
    </row>
    <row r="30" spans="1:18" ht="14" x14ac:dyDescent="0.2">
      <c r="A30" s="17"/>
      <c r="F30" s="100" t="s">
        <v>36</v>
      </c>
      <c r="G30" s="100"/>
      <c r="H30" s="100"/>
      <c r="I30" s="100"/>
      <c r="J30" s="100"/>
      <c r="K30" s="100"/>
      <c r="L30" s="125"/>
      <c r="M30" s="100" t="s">
        <v>37</v>
      </c>
      <c r="N30" s="100"/>
      <c r="O30" s="100"/>
      <c r="P30" s="100"/>
      <c r="Q30" s="100"/>
      <c r="R30" s="100"/>
    </row>
    <row r="31" spans="1:18" ht="13" customHeight="1" x14ac:dyDescent="0.2">
      <c r="A31" s="120" t="s">
        <v>38</v>
      </c>
      <c r="B31" s="96" t="s">
        <v>39</v>
      </c>
      <c r="C31" s="96" t="s">
        <v>40</v>
      </c>
      <c r="D31" s="96" t="s">
        <v>41</v>
      </c>
      <c r="E31" s="107"/>
      <c r="F31" s="102" t="s">
        <v>42</v>
      </c>
      <c r="G31" s="102"/>
      <c r="H31" s="102"/>
      <c r="I31" s="102"/>
      <c r="J31" s="102"/>
      <c r="K31" s="102"/>
      <c r="L31" s="125"/>
      <c r="M31" s="102" t="s">
        <v>42</v>
      </c>
      <c r="N31" s="102"/>
      <c r="O31" s="102"/>
      <c r="P31" s="102"/>
      <c r="Q31" s="102"/>
      <c r="R31" s="102"/>
    </row>
    <row r="32" spans="1:18" ht="45" x14ac:dyDescent="0.2">
      <c r="A32" s="120"/>
      <c r="B32" s="96"/>
      <c r="C32" s="96"/>
      <c r="D32" s="96"/>
      <c r="E32" s="107"/>
      <c r="F32" s="14" t="s">
        <v>44</v>
      </c>
      <c r="G32" s="28" t="s">
        <v>45</v>
      </c>
      <c r="H32" s="27" t="s">
        <v>46</v>
      </c>
      <c r="I32" s="27" t="s">
        <v>47</v>
      </c>
      <c r="J32" s="27" t="s">
        <v>48</v>
      </c>
      <c r="K32" s="13" t="s">
        <v>49</v>
      </c>
      <c r="L32" s="125"/>
      <c r="M32" s="14" t="s">
        <v>44</v>
      </c>
      <c r="N32" s="28" t="s">
        <v>45</v>
      </c>
      <c r="O32" s="27" t="s">
        <v>46</v>
      </c>
      <c r="P32" s="27" t="s">
        <v>47</v>
      </c>
      <c r="Q32" s="27" t="s">
        <v>48</v>
      </c>
      <c r="R32" s="13" t="s">
        <v>49</v>
      </c>
    </row>
    <row r="33" spans="1:18" ht="20.25" customHeight="1" x14ac:dyDescent="0.2">
      <c r="A33" s="12" t="s">
        <v>61</v>
      </c>
      <c r="B33" s="8" t="s">
        <v>62</v>
      </c>
      <c r="C33" s="109" t="s">
        <v>63</v>
      </c>
      <c r="D33" s="11" t="s">
        <v>53</v>
      </c>
      <c r="E33" s="107"/>
      <c r="F33" s="11">
        <v>0</v>
      </c>
      <c r="G33" s="23" t="s">
        <v>64</v>
      </c>
      <c r="H33" s="23" t="s">
        <v>64</v>
      </c>
      <c r="I33" s="23" t="s">
        <v>64</v>
      </c>
      <c r="J33" s="23" t="s">
        <v>64</v>
      </c>
      <c r="K33" s="23" t="s">
        <v>64</v>
      </c>
      <c r="L33" s="125"/>
      <c r="M33" s="11">
        <v>1</v>
      </c>
      <c r="N33" s="43"/>
      <c r="O33" s="43"/>
      <c r="P33" s="43"/>
      <c r="Q33" s="43"/>
      <c r="R33" s="43"/>
    </row>
    <row r="34" spans="1:18" ht="20.25" customHeight="1" x14ac:dyDescent="0.2">
      <c r="A34" s="12" t="s">
        <v>65</v>
      </c>
      <c r="B34" s="8" t="s">
        <v>66</v>
      </c>
      <c r="C34" s="110"/>
      <c r="D34" s="11" t="s">
        <v>53</v>
      </c>
      <c r="E34" s="107"/>
      <c r="F34" s="11">
        <v>1</v>
      </c>
      <c r="G34" s="43"/>
      <c r="H34" s="43"/>
      <c r="I34" s="43"/>
      <c r="J34" s="43"/>
      <c r="K34" s="43"/>
      <c r="L34" s="125"/>
      <c r="M34" s="11">
        <v>0</v>
      </c>
      <c r="N34" s="23" t="s">
        <v>64</v>
      </c>
      <c r="O34" s="23" t="s">
        <v>64</v>
      </c>
      <c r="P34" s="23" t="s">
        <v>64</v>
      </c>
      <c r="Q34" s="23" t="s">
        <v>64</v>
      </c>
      <c r="R34" s="23" t="s">
        <v>64</v>
      </c>
    </row>
    <row r="35" spans="1:18" ht="20.25" customHeight="1" x14ac:dyDescent="0.2">
      <c r="A35" s="12" t="s">
        <v>67</v>
      </c>
      <c r="B35" s="8" t="s">
        <v>68</v>
      </c>
      <c r="C35" s="110"/>
      <c r="D35" s="11" t="s">
        <v>53</v>
      </c>
      <c r="E35" s="107"/>
      <c r="F35" s="11">
        <v>1</v>
      </c>
      <c r="G35" s="43"/>
      <c r="H35" s="43"/>
      <c r="I35" s="43"/>
      <c r="J35" s="43"/>
      <c r="K35" s="43"/>
      <c r="L35" s="125"/>
      <c r="M35" s="11">
        <v>0</v>
      </c>
      <c r="N35" s="23" t="s">
        <v>64</v>
      </c>
      <c r="O35" s="23" t="s">
        <v>64</v>
      </c>
      <c r="P35" s="23" t="s">
        <v>64</v>
      </c>
      <c r="Q35" s="23" t="s">
        <v>64</v>
      </c>
      <c r="R35" s="23" t="s">
        <v>64</v>
      </c>
    </row>
    <row r="36" spans="1:18" ht="20.25" customHeight="1" x14ac:dyDescent="0.2">
      <c r="A36" s="12" t="s">
        <v>69</v>
      </c>
      <c r="B36" s="8" t="s">
        <v>70</v>
      </c>
      <c r="C36" s="110"/>
      <c r="D36" s="11" t="s">
        <v>53</v>
      </c>
      <c r="E36" s="107"/>
      <c r="F36" s="11">
        <v>1</v>
      </c>
      <c r="G36" s="43"/>
      <c r="H36" s="43"/>
      <c r="I36" s="43"/>
      <c r="J36" s="43"/>
      <c r="K36" s="43"/>
      <c r="L36" s="125"/>
      <c r="M36" s="11">
        <v>0</v>
      </c>
      <c r="N36" s="23" t="s">
        <v>64</v>
      </c>
      <c r="O36" s="23" t="s">
        <v>64</v>
      </c>
      <c r="P36" s="23" t="s">
        <v>64</v>
      </c>
      <c r="Q36" s="23" t="s">
        <v>64</v>
      </c>
      <c r="R36" s="23" t="s">
        <v>64</v>
      </c>
    </row>
    <row r="37" spans="1:18" ht="20.25" customHeight="1" x14ac:dyDescent="0.2">
      <c r="A37" s="12" t="s">
        <v>71</v>
      </c>
      <c r="B37" s="8" t="s">
        <v>72</v>
      </c>
      <c r="C37" s="110"/>
      <c r="D37" s="11" t="s">
        <v>53</v>
      </c>
      <c r="E37" s="107"/>
      <c r="F37" s="11">
        <v>1</v>
      </c>
      <c r="G37" s="43"/>
      <c r="H37" s="43"/>
      <c r="I37" s="43"/>
      <c r="J37" s="43"/>
      <c r="K37" s="43"/>
      <c r="L37" s="125"/>
      <c r="M37" s="11">
        <v>0</v>
      </c>
      <c r="N37" s="23" t="s">
        <v>64</v>
      </c>
      <c r="O37" s="23" t="s">
        <v>64</v>
      </c>
      <c r="P37" s="23" t="s">
        <v>64</v>
      </c>
      <c r="Q37" s="23" t="s">
        <v>64</v>
      </c>
      <c r="R37" s="23" t="s">
        <v>64</v>
      </c>
    </row>
    <row r="38" spans="1:18" ht="20.25" customHeight="1" x14ac:dyDescent="0.2">
      <c r="A38" s="12" t="s">
        <v>73</v>
      </c>
      <c r="B38" s="41" t="s">
        <v>74</v>
      </c>
      <c r="C38" s="110"/>
      <c r="D38" s="11" t="s">
        <v>53</v>
      </c>
      <c r="E38" s="107"/>
      <c r="F38" s="11">
        <v>1</v>
      </c>
      <c r="G38" s="43"/>
      <c r="H38" s="43"/>
      <c r="I38" s="43"/>
      <c r="J38" s="43"/>
      <c r="K38" s="43"/>
      <c r="L38" s="125"/>
      <c r="M38" s="11">
        <v>0</v>
      </c>
      <c r="N38" s="23" t="s">
        <v>64</v>
      </c>
      <c r="O38" s="23" t="s">
        <v>64</v>
      </c>
      <c r="P38" s="23" t="s">
        <v>64</v>
      </c>
      <c r="Q38" s="23" t="s">
        <v>64</v>
      </c>
      <c r="R38" s="23" t="s">
        <v>64</v>
      </c>
    </row>
    <row r="39" spans="1:18" ht="30" x14ac:dyDescent="0.2">
      <c r="A39" s="12" t="s">
        <v>75</v>
      </c>
      <c r="B39" s="41" t="s">
        <v>76</v>
      </c>
      <c r="C39" s="111"/>
      <c r="D39" s="11" t="s">
        <v>53</v>
      </c>
      <c r="E39" s="107"/>
      <c r="F39" s="11">
        <v>1</v>
      </c>
      <c r="G39" s="43"/>
      <c r="H39" s="43"/>
      <c r="I39" s="43"/>
      <c r="J39" s="43"/>
      <c r="K39" s="43"/>
      <c r="L39" s="125"/>
      <c r="M39" s="11">
        <v>0</v>
      </c>
      <c r="N39" s="23" t="s">
        <v>64</v>
      </c>
      <c r="O39" s="23" t="s">
        <v>64</v>
      </c>
      <c r="P39" s="23" t="s">
        <v>64</v>
      </c>
      <c r="Q39" s="23" t="s">
        <v>64</v>
      </c>
      <c r="R39" s="23" t="s">
        <v>64</v>
      </c>
    </row>
    <row r="40" spans="1:18" ht="60" customHeight="1" x14ac:dyDescent="0.2">
      <c r="A40" s="12" t="s">
        <v>77</v>
      </c>
      <c r="B40" s="8" t="s">
        <v>78</v>
      </c>
      <c r="C40" s="112" t="s">
        <v>79</v>
      </c>
      <c r="D40" s="11" t="s">
        <v>53</v>
      </c>
      <c r="E40" s="107"/>
      <c r="F40" s="11">
        <v>1</v>
      </c>
      <c r="G40" s="43"/>
      <c r="H40" s="43"/>
      <c r="I40" s="43"/>
      <c r="J40" s="43"/>
      <c r="K40" s="43"/>
      <c r="L40" s="125"/>
      <c r="M40" s="11">
        <v>1</v>
      </c>
      <c r="N40" s="43"/>
      <c r="O40" s="43"/>
      <c r="P40" s="43"/>
      <c r="Q40" s="43"/>
      <c r="R40" s="43"/>
    </row>
    <row r="41" spans="1:18" ht="60" customHeight="1" x14ac:dyDescent="0.2">
      <c r="A41" s="12" t="s">
        <v>80</v>
      </c>
      <c r="B41" s="8" t="s">
        <v>81</v>
      </c>
      <c r="C41" s="113"/>
      <c r="D41" s="11" t="s">
        <v>53</v>
      </c>
      <c r="E41" s="107"/>
      <c r="F41" s="11">
        <v>1</v>
      </c>
      <c r="G41" s="43"/>
      <c r="H41" s="43"/>
      <c r="I41" s="43"/>
      <c r="J41" s="43"/>
      <c r="K41" s="43"/>
      <c r="L41" s="125"/>
      <c r="M41" s="11">
        <v>1</v>
      </c>
      <c r="N41" s="43"/>
      <c r="O41" s="43"/>
      <c r="P41" s="43"/>
      <c r="Q41" s="43"/>
      <c r="R41" s="43"/>
    </row>
    <row r="42" spans="1:18" ht="60" customHeight="1" x14ac:dyDescent="0.2">
      <c r="A42" s="12" t="s">
        <v>82</v>
      </c>
      <c r="B42" s="8" t="s">
        <v>83</v>
      </c>
      <c r="C42" s="112" t="s">
        <v>84</v>
      </c>
      <c r="D42" s="11" t="s">
        <v>53</v>
      </c>
      <c r="E42" s="107"/>
      <c r="F42" s="11">
        <v>1</v>
      </c>
      <c r="G42" s="43"/>
      <c r="H42" s="43"/>
      <c r="I42" s="43"/>
      <c r="J42" s="43"/>
      <c r="K42" s="43"/>
      <c r="L42" s="125"/>
      <c r="M42" s="11">
        <v>1</v>
      </c>
      <c r="N42" s="43"/>
      <c r="O42" s="43"/>
      <c r="P42" s="43"/>
      <c r="Q42" s="43"/>
      <c r="R42" s="43"/>
    </row>
    <row r="43" spans="1:18" ht="60" customHeight="1" x14ac:dyDescent="0.2">
      <c r="A43" s="12" t="s">
        <v>85</v>
      </c>
      <c r="B43" s="8" t="s">
        <v>86</v>
      </c>
      <c r="C43" s="113"/>
      <c r="D43" s="11" t="s">
        <v>53</v>
      </c>
      <c r="E43" s="107"/>
      <c r="F43" s="11">
        <v>1</v>
      </c>
      <c r="G43" s="43"/>
      <c r="H43" s="43"/>
      <c r="I43" s="43"/>
      <c r="J43" s="43"/>
      <c r="K43" s="43"/>
      <c r="L43" s="125"/>
      <c r="M43" s="11">
        <v>1</v>
      </c>
      <c r="N43" s="43"/>
      <c r="O43" s="43"/>
      <c r="P43" s="43"/>
      <c r="Q43" s="43"/>
      <c r="R43" s="43"/>
    </row>
    <row r="44" spans="1:18" ht="159.75" customHeight="1" x14ac:dyDescent="0.2">
      <c r="A44" s="12" t="s">
        <v>87</v>
      </c>
      <c r="B44" s="8" t="s">
        <v>88</v>
      </c>
      <c r="C44" s="65" t="s">
        <v>89</v>
      </c>
      <c r="D44" s="11" t="s">
        <v>53</v>
      </c>
      <c r="E44" s="107"/>
      <c r="F44" s="11">
        <v>1</v>
      </c>
      <c r="G44" s="43"/>
      <c r="H44" s="43"/>
      <c r="I44" s="43"/>
      <c r="J44" s="43"/>
      <c r="K44" s="43"/>
      <c r="L44" s="125"/>
      <c r="M44" s="11">
        <v>1</v>
      </c>
      <c r="N44" s="43"/>
      <c r="O44" s="43"/>
      <c r="P44" s="43"/>
      <c r="Q44" s="43"/>
      <c r="R44" s="43"/>
    </row>
    <row r="45" spans="1:18" ht="114" customHeight="1" x14ac:dyDescent="0.2">
      <c r="A45" s="12" t="s">
        <v>90</v>
      </c>
      <c r="B45" s="8" t="s">
        <v>91</v>
      </c>
      <c r="C45" s="64" t="s">
        <v>92</v>
      </c>
      <c r="D45" s="11" t="s">
        <v>53</v>
      </c>
      <c r="E45" s="107"/>
      <c r="F45" s="11">
        <v>1</v>
      </c>
      <c r="G45" s="43"/>
      <c r="H45" s="43"/>
      <c r="I45" s="43"/>
      <c r="J45" s="43"/>
      <c r="K45" s="43"/>
      <c r="L45" s="125"/>
      <c r="M45" s="11">
        <v>1</v>
      </c>
      <c r="N45" s="43"/>
      <c r="O45" s="43"/>
      <c r="P45" s="43"/>
      <c r="Q45" s="43"/>
      <c r="R45" s="43"/>
    </row>
    <row r="46" spans="1:18" ht="114" customHeight="1" x14ac:dyDescent="0.2">
      <c r="A46" s="12" t="s">
        <v>93</v>
      </c>
      <c r="B46" s="8" t="s">
        <v>94</v>
      </c>
      <c r="C46" s="64" t="s">
        <v>95</v>
      </c>
      <c r="D46" s="11" t="s">
        <v>53</v>
      </c>
      <c r="E46" s="107"/>
      <c r="F46" s="11">
        <v>1</v>
      </c>
      <c r="G46" s="43"/>
      <c r="H46" s="43"/>
      <c r="I46" s="43"/>
      <c r="J46" s="43"/>
      <c r="K46" s="43"/>
      <c r="L46" s="125"/>
      <c r="M46" s="11">
        <v>1</v>
      </c>
      <c r="N46" s="43"/>
      <c r="O46" s="43"/>
      <c r="P46" s="43"/>
      <c r="Q46" s="43"/>
      <c r="R46" s="43"/>
    </row>
    <row r="47" spans="1:18" ht="39.75" customHeight="1" x14ac:dyDescent="0.2">
      <c r="A47" s="12" t="s">
        <v>96</v>
      </c>
      <c r="B47" s="8" t="s">
        <v>97</v>
      </c>
      <c r="C47" s="109" t="s">
        <v>98</v>
      </c>
      <c r="D47" s="11" t="s">
        <v>53</v>
      </c>
      <c r="E47" s="107"/>
      <c r="F47" s="11">
        <v>1</v>
      </c>
      <c r="G47" s="43"/>
      <c r="H47" s="43"/>
      <c r="I47" s="43"/>
      <c r="J47" s="43"/>
      <c r="K47" s="43"/>
      <c r="L47" s="125"/>
      <c r="M47" s="11">
        <v>1</v>
      </c>
      <c r="N47" s="43"/>
      <c r="O47" s="43"/>
      <c r="P47" s="43"/>
      <c r="Q47" s="43"/>
      <c r="R47" s="43"/>
    </row>
    <row r="48" spans="1:18" ht="39.75" customHeight="1" x14ac:dyDescent="0.2">
      <c r="A48" s="12" t="s">
        <v>99</v>
      </c>
      <c r="B48" s="8" t="s">
        <v>100</v>
      </c>
      <c r="C48" s="110"/>
      <c r="D48" s="11" t="s">
        <v>53</v>
      </c>
      <c r="E48" s="107"/>
      <c r="F48" s="11">
        <v>1</v>
      </c>
      <c r="G48" s="43"/>
      <c r="H48" s="43"/>
      <c r="I48" s="43"/>
      <c r="J48" s="43"/>
      <c r="K48" s="43"/>
      <c r="L48" s="125"/>
      <c r="M48" s="11">
        <v>1</v>
      </c>
      <c r="N48" s="43"/>
      <c r="O48" s="43"/>
      <c r="P48" s="43"/>
      <c r="Q48" s="43"/>
      <c r="R48" s="43"/>
    </row>
    <row r="49" spans="1:18" ht="39.75" customHeight="1" x14ac:dyDescent="0.2">
      <c r="A49" s="12" t="s">
        <v>101</v>
      </c>
      <c r="B49" s="8" t="s">
        <v>102</v>
      </c>
      <c r="C49" s="111"/>
      <c r="D49" s="11" t="s">
        <v>53</v>
      </c>
      <c r="E49" s="107"/>
      <c r="F49" s="11">
        <v>1</v>
      </c>
      <c r="G49" s="43"/>
      <c r="H49" s="43"/>
      <c r="I49" s="43"/>
      <c r="J49" s="43"/>
      <c r="K49" s="43"/>
      <c r="L49" s="125"/>
      <c r="M49" s="11">
        <v>1</v>
      </c>
      <c r="N49" s="43"/>
      <c r="O49" s="43"/>
      <c r="P49" s="43"/>
      <c r="Q49" s="43"/>
      <c r="R49" s="43"/>
    </row>
    <row r="50" spans="1:18" ht="111.75" customHeight="1" x14ac:dyDescent="0.2">
      <c r="A50" s="12" t="s">
        <v>103</v>
      </c>
      <c r="B50" s="8" t="s">
        <v>104</v>
      </c>
      <c r="C50" s="64" t="s">
        <v>105</v>
      </c>
      <c r="D50" s="11" t="s">
        <v>53</v>
      </c>
      <c r="E50" s="107"/>
      <c r="F50" s="11">
        <v>1</v>
      </c>
      <c r="G50" s="43"/>
      <c r="H50" s="43"/>
      <c r="I50" s="43"/>
      <c r="J50" s="43"/>
      <c r="K50" s="43"/>
      <c r="L50" s="125"/>
      <c r="M50" s="11">
        <v>1</v>
      </c>
      <c r="N50" s="43"/>
      <c r="O50" s="43"/>
      <c r="P50" s="43"/>
      <c r="Q50" s="43"/>
      <c r="R50" s="43"/>
    </row>
    <row r="51" spans="1:18" ht="111.75" customHeight="1" x14ac:dyDescent="0.2">
      <c r="A51" s="12" t="s">
        <v>106</v>
      </c>
      <c r="B51" s="8" t="s">
        <v>107</v>
      </c>
      <c r="C51" s="64" t="s">
        <v>105</v>
      </c>
      <c r="D51" s="11" t="s">
        <v>53</v>
      </c>
      <c r="E51" s="107"/>
      <c r="F51" s="11">
        <v>1</v>
      </c>
      <c r="G51" s="43"/>
      <c r="H51" s="43"/>
      <c r="I51" s="43"/>
      <c r="J51" s="43"/>
      <c r="K51" s="43"/>
      <c r="L51" s="125"/>
      <c r="M51" s="11">
        <v>1</v>
      </c>
      <c r="N51" s="43"/>
      <c r="O51" s="43"/>
      <c r="P51" s="43"/>
      <c r="Q51" s="43"/>
      <c r="R51" s="43"/>
    </row>
    <row r="52" spans="1:18" ht="111" customHeight="1" x14ac:dyDescent="0.2">
      <c r="A52" s="12" t="s">
        <v>108</v>
      </c>
      <c r="B52" s="8" t="s">
        <v>109</v>
      </c>
      <c r="C52" s="64" t="s">
        <v>110</v>
      </c>
      <c r="D52" s="11" t="s">
        <v>53</v>
      </c>
      <c r="E52" s="107"/>
      <c r="F52" s="11">
        <v>1</v>
      </c>
      <c r="G52" s="43"/>
      <c r="H52" s="43"/>
      <c r="I52" s="43"/>
      <c r="J52" s="43"/>
      <c r="K52" s="43"/>
      <c r="L52" s="125"/>
      <c r="M52" s="11">
        <v>1</v>
      </c>
      <c r="N52" s="43"/>
      <c r="O52" s="43"/>
      <c r="P52" s="43"/>
      <c r="Q52" s="43"/>
      <c r="R52" s="43"/>
    </row>
    <row r="53" spans="1:18" ht="90.75" customHeight="1" x14ac:dyDescent="0.2">
      <c r="A53" s="12" t="s">
        <v>111</v>
      </c>
      <c r="B53" s="8" t="s">
        <v>112</v>
      </c>
      <c r="C53" s="42" t="s">
        <v>113</v>
      </c>
      <c r="D53" s="11" t="s">
        <v>53</v>
      </c>
      <c r="E53" s="107"/>
      <c r="F53" s="11">
        <v>1</v>
      </c>
      <c r="G53" s="43"/>
      <c r="H53" s="43"/>
      <c r="I53" s="43"/>
      <c r="J53" s="43"/>
      <c r="K53" s="43"/>
      <c r="L53" s="125"/>
      <c r="M53" s="11">
        <v>1</v>
      </c>
      <c r="N53" s="43"/>
      <c r="O53" s="43"/>
      <c r="P53" s="43"/>
      <c r="Q53" s="43"/>
      <c r="R53" s="43"/>
    </row>
    <row r="54" spans="1:18" ht="109.5" customHeight="1" x14ac:dyDescent="0.2">
      <c r="A54" s="12" t="s">
        <v>114</v>
      </c>
      <c r="B54" s="8" t="s">
        <v>115</v>
      </c>
      <c r="C54" s="42" t="s">
        <v>116</v>
      </c>
      <c r="D54" s="11" t="s">
        <v>53</v>
      </c>
      <c r="E54" s="107"/>
      <c r="F54" s="11">
        <v>1</v>
      </c>
      <c r="G54" s="43"/>
      <c r="H54" s="43"/>
      <c r="I54" s="43"/>
      <c r="J54" s="43"/>
      <c r="K54" s="43"/>
      <c r="L54" s="125"/>
      <c r="M54" s="11">
        <v>1</v>
      </c>
      <c r="N54" s="43"/>
      <c r="O54" s="43"/>
      <c r="P54" s="43"/>
      <c r="Q54" s="43"/>
      <c r="R54" s="43"/>
    </row>
    <row r="55" spans="1:18" ht="110.25" customHeight="1" x14ac:dyDescent="0.2">
      <c r="A55" s="12" t="s">
        <v>117</v>
      </c>
      <c r="B55" s="8" t="s">
        <v>118</v>
      </c>
      <c r="C55" s="64" t="s">
        <v>119</v>
      </c>
      <c r="D55" s="11" t="s">
        <v>53</v>
      </c>
      <c r="E55" s="107"/>
      <c r="F55" s="11">
        <v>1</v>
      </c>
      <c r="G55" s="43"/>
      <c r="H55" s="43"/>
      <c r="I55" s="43"/>
      <c r="J55" s="43"/>
      <c r="K55" s="43"/>
      <c r="L55" s="125"/>
      <c r="M55" s="11">
        <v>1</v>
      </c>
      <c r="N55" s="43"/>
      <c r="O55" s="43"/>
      <c r="P55" s="43"/>
      <c r="Q55" s="43"/>
      <c r="R55" s="43"/>
    </row>
    <row r="56" spans="1:18" ht="14.5" customHeight="1" x14ac:dyDescent="0.2">
      <c r="A56" s="114" t="s">
        <v>120</v>
      </c>
      <c r="B56" s="115"/>
      <c r="C56" s="115"/>
      <c r="D56" s="115"/>
      <c r="E56" s="107"/>
      <c r="F56" s="22"/>
      <c r="G56" s="20">
        <f>SUM(G34:G55)</f>
        <v>0</v>
      </c>
      <c r="H56" s="20">
        <f t="shared" ref="H56:K56" si="6">SUM(H34:H55)</f>
        <v>0</v>
      </c>
      <c r="I56" s="20">
        <f t="shared" si="6"/>
        <v>0</v>
      </c>
      <c r="J56" s="20">
        <f t="shared" si="6"/>
        <v>0</v>
      </c>
      <c r="K56" s="20">
        <f t="shared" si="6"/>
        <v>0</v>
      </c>
      <c r="L56" s="125"/>
      <c r="M56" s="22"/>
      <c r="N56" s="20">
        <f>SUM(N40:N55,N33)</f>
        <v>0</v>
      </c>
      <c r="O56" s="20">
        <f t="shared" ref="O56:R56" si="7">SUM(O40:O55,O33)</f>
        <v>0</v>
      </c>
      <c r="P56" s="20">
        <f t="shared" si="7"/>
        <v>0</v>
      </c>
      <c r="Q56" s="20">
        <f t="shared" si="7"/>
        <v>0</v>
      </c>
      <c r="R56" s="20">
        <f t="shared" si="7"/>
        <v>0</v>
      </c>
    </row>
    <row r="57" spans="1:18" ht="14.5" customHeight="1" x14ac:dyDescent="0.2">
      <c r="A57" s="116" t="s">
        <v>121</v>
      </c>
      <c r="B57" s="117"/>
      <c r="C57" s="117"/>
      <c r="D57" s="117"/>
      <c r="E57" s="107"/>
      <c r="F57" s="52"/>
      <c r="G57" s="16">
        <f>G56*$F$57</f>
        <v>0</v>
      </c>
      <c r="H57" s="16">
        <f t="shared" ref="H57:K57" si="8">H56*$F$57</f>
        <v>0</v>
      </c>
      <c r="I57" s="16">
        <f t="shared" si="8"/>
        <v>0</v>
      </c>
      <c r="J57" s="16">
        <f t="shared" si="8"/>
        <v>0</v>
      </c>
      <c r="K57" s="16">
        <f t="shared" si="8"/>
        <v>0</v>
      </c>
      <c r="L57" s="125"/>
      <c r="M57" s="52"/>
      <c r="N57" s="16">
        <f>N56*$M$57</f>
        <v>0</v>
      </c>
      <c r="O57" s="16">
        <f t="shared" ref="O57:R57" si="9">O56*$M$57</f>
        <v>0</v>
      </c>
      <c r="P57" s="16">
        <f t="shared" si="9"/>
        <v>0</v>
      </c>
      <c r="Q57" s="16">
        <f t="shared" si="9"/>
        <v>0</v>
      </c>
      <c r="R57" s="16">
        <f t="shared" si="9"/>
        <v>0</v>
      </c>
    </row>
    <row r="58" spans="1:18" ht="14.5" customHeight="1" x14ac:dyDescent="0.2">
      <c r="A58" s="116" t="s">
        <v>122</v>
      </c>
      <c r="B58" s="117"/>
      <c r="C58" s="117"/>
      <c r="D58" s="117"/>
      <c r="E58" s="107"/>
      <c r="F58" s="52"/>
      <c r="G58" s="16">
        <f>G56*$F$58</f>
        <v>0</v>
      </c>
      <c r="H58" s="16">
        <f t="shared" ref="H58:K58" si="10">H56*$F$58</f>
        <v>0</v>
      </c>
      <c r="I58" s="16">
        <f t="shared" si="10"/>
        <v>0</v>
      </c>
      <c r="J58" s="16">
        <f t="shared" si="10"/>
        <v>0</v>
      </c>
      <c r="K58" s="16">
        <f t="shared" si="10"/>
        <v>0</v>
      </c>
      <c r="L58" s="125"/>
      <c r="M58" s="52"/>
      <c r="N58" s="16">
        <f>N56*$M$58</f>
        <v>0</v>
      </c>
      <c r="O58" s="16">
        <f t="shared" ref="O58:R58" si="11">O56*$M$58</f>
        <v>0</v>
      </c>
      <c r="P58" s="16">
        <f t="shared" si="11"/>
        <v>0</v>
      </c>
      <c r="Q58" s="16">
        <f t="shared" si="11"/>
        <v>0</v>
      </c>
      <c r="R58" s="16">
        <f t="shared" si="11"/>
        <v>0</v>
      </c>
    </row>
    <row r="59" spans="1:18" ht="14.5" customHeight="1" x14ac:dyDescent="0.2">
      <c r="A59" s="116" t="s">
        <v>123</v>
      </c>
      <c r="B59" s="117"/>
      <c r="C59" s="117"/>
      <c r="D59" s="117"/>
      <c r="E59" s="107"/>
      <c r="F59" s="52"/>
      <c r="G59" s="16">
        <f>G56*$F$59</f>
        <v>0</v>
      </c>
      <c r="H59" s="16">
        <f t="shared" ref="H59:K59" si="12">H56*$F$59</f>
        <v>0</v>
      </c>
      <c r="I59" s="16">
        <f t="shared" si="12"/>
        <v>0</v>
      </c>
      <c r="J59" s="16">
        <f t="shared" si="12"/>
        <v>0</v>
      </c>
      <c r="K59" s="16">
        <f t="shared" si="12"/>
        <v>0</v>
      </c>
      <c r="L59" s="125"/>
      <c r="M59" s="52"/>
      <c r="N59" s="16">
        <f>N56*$M$59</f>
        <v>0</v>
      </c>
      <c r="O59" s="16">
        <f t="shared" ref="O59:R59" si="13">O56*$M$59</f>
        <v>0</v>
      </c>
      <c r="P59" s="16">
        <f t="shared" si="13"/>
        <v>0</v>
      </c>
      <c r="Q59" s="16">
        <f t="shared" si="13"/>
        <v>0</v>
      </c>
      <c r="R59" s="16">
        <f t="shared" si="13"/>
        <v>0</v>
      </c>
    </row>
    <row r="60" spans="1:18" ht="14.5" customHeight="1" x14ac:dyDescent="0.2">
      <c r="A60" s="127" t="s">
        <v>124</v>
      </c>
      <c r="B60" s="128"/>
      <c r="C60" s="128"/>
      <c r="D60" s="128"/>
      <c r="E60" s="107"/>
      <c r="F60" s="53">
        <v>0.19</v>
      </c>
      <c r="G60" s="16">
        <f>G59*$F$60</f>
        <v>0</v>
      </c>
      <c r="H60" s="16">
        <f t="shared" ref="H60:K60" si="14">H59*$F$60</f>
        <v>0</v>
      </c>
      <c r="I60" s="16">
        <f t="shared" si="14"/>
        <v>0</v>
      </c>
      <c r="J60" s="16">
        <f t="shared" si="14"/>
        <v>0</v>
      </c>
      <c r="K60" s="16">
        <f t="shared" si="14"/>
        <v>0</v>
      </c>
      <c r="L60" s="125"/>
      <c r="M60" s="53">
        <v>0.19</v>
      </c>
      <c r="N60" s="16">
        <f>N59*$M$60</f>
        <v>0</v>
      </c>
      <c r="O60" s="16">
        <f t="shared" ref="O60:R60" si="15">O59*$M$60</f>
        <v>0</v>
      </c>
      <c r="P60" s="16">
        <f t="shared" si="15"/>
        <v>0</v>
      </c>
      <c r="Q60" s="16">
        <f t="shared" si="15"/>
        <v>0</v>
      </c>
      <c r="R60" s="16">
        <f t="shared" si="15"/>
        <v>0</v>
      </c>
    </row>
    <row r="61" spans="1:18" ht="30" customHeight="1" x14ac:dyDescent="0.2">
      <c r="A61" s="129" t="s">
        <v>125</v>
      </c>
      <c r="B61" s="129"/>
      <c r="C61" s="129"/>
      <c r="D61" s="129"/>
      <c r="E61" s="108"/>
      <c r="F61" s="30"/>
      <c r="G61" s="29">
        <f>SUM(G56:G60)</f>
        <v>0</v>
      </c>
      <c r="H61" s="29">
        <f t="shared" ref="H61:K61" si="16">SUM(H56:H60)</f>
        <v>0</v>
      </c>
      <c r="I61" s="29">
        <f t="shared" si="16"/>
        <v>0</v>
      </c>
      <c r="J61" s="29">
        <f t="shared" si="16"/>
        <v>0</v>
      </c>
      <c r="K61" s="29">
        <f t="shared" si="16"/>
        <v>0</v>
      </c>
      <c r="L61" s="126"/>
      <c r="M61" s="30"/>
      <c r="N61" s="21">
        <f>SUM(N56:N60)</f>
        <v>0</v>
      </c>
      <c r="O61" s="21">
        <f t="shared" ref="O61:R61" si="17">SUM(O56:O60)</f>
        <v>0</v>
      </c>
      <c r="P61" s="21">
        <f t="shared" si="17"/>
        <v>0</v>
      </c>
      <c r="Q61" s="21">
        <f t="shared" si="17"/>
        <v>0</v>
      </c>
      <c r="R61" s="21">
        <f t="shared" si="17"/>
        <v>0</v>
      </c>
    </row>
    <row r="62" spans="1:18" ht="14.5" customHeight="1" x14ac:dyDescent="0.2">
      <c r="A62" s="18"/>
      <c r="B62" s="18"/>
      <c r="C62" s="18"/>
      <c r="D62" s="18"/>
      <c r="E62" s="3"/>
      <c r="G62" s="19"/>
      <c r="H62" s="19"/>
      <c r="I62" s="19"/>
      <c r="J62" s="19"/>
      <c r="K62" s="19"/>
      <c r="L62" s="15"/>
    </row>
    <row r="63" spans="1:18" ht="14" x14ac:dyDescent="0.2">
      <c r="A63" s="92" t="s">
        <v>126</v>
      </c>
      <c r="B63" s="93"/>
      <c r="C63" s="93"/>
      <c r="D63" s="93"/>
      <c r="E63" s="93"/>
      <c r="F63" s="93"/>
      <c r="G63" s="93"/>
      <c r="H63" s="93"/>
      <c r="I63" s="93"/>
      <c r="J63" s="93"/>
      <c r="K63" s="93"/>
      <c r="L63" s="93"/>
      <c r="M63" s="93"/>
      <c r="N63" s="93"/>
      <c r="O63" s="93"/>
      <c r="P63" s="93"/>
      <c r="Q63" s="93"/>
      <c r="R63" s="93"/>
    </row>
    <row r="64" spans="1:18" ht="14" x14ac:dyDescent="0.2">
      <c r="A64" s="17"/>
    </row>
    <row r="65" spans="1:18" ht="14" x14ac:dyDescent="0.2">
      <c r="A65" s="17"/>
      <c r="F65" s="94" t="s">
        <v>60</v>
      </c>
      <c r="G65" s="94"/>
      <c r="H65" s="94"/>
      <c r="I65" s="94"/>
      <c r="J65" s="94"/>
      <c r="K65" s="94"/>
      <c r="L65" s="94"/>
      <c r="M65" s="94"/>
      <c r="N65" s="94"/>
      <c r="O65" s="94"/>
      <c r="P65" s="94"/>
      <c r="Q65" s="94"/>
      <c r="R65" s="94"/>
    </row>
    <row r="66" spans="1:18" ht="14" x14ac:dyDescent="0.2">
      <c r="A66" s="17"/>
      <c r="E66" s="24"/>
      <c r="F66" s="100" t="s">
        <v>36</v>
      </c>
      <c r="G66" s="100"/>
      <c r="H66" s="100"/>
      <c r="I66" s="100"/>
      <c r="J66" s="100"/>
      <c r="K66" s="100"/>
      <c r="L66" s="118"/>
      <c r="M66" s="100" t="s">
        <v>37</v>
      </c>
      <c r="N66" s="100"/>
      <c r="O66" s="100"/>
      <c r="P66" s="100"/>
      <c r="Q66" s="100"/>
      <c r="R66" s="100"/>
    </row>
    <row r="67" spans="1:18" ht="13" customHeight="1" x14ac:dyDescent="0.2">
      <c r="A67" s="120" t="s">
        <v>38</v>
      </c>
      <c r="B67" s="96" t="s">
        <v>39</v>
      </c>
      <c r="C67" s="96" t="s">
        <v>40</v>
      </c>
      <c r="D67" s="96" t="s">
        <v>41</v>
      </c>
      <c r="E67" s="121"/>
      <c r="F67" s="102" t="s">
        <v>127</v>
      </c>
      <c r="G67" s="102"/>
      <c r="H67" s="102"/>
      <c r="I67" s="102"/>
      <c r="J67" s="102"/>
      <c r="K67" s="102"/>
      <c r="L67" s="119"/>
      <c r="M67" s="102" t="s">
        <v>42</v>
      </c>
      <c r="N67" s="102"/>
      <c r="O67" s="102"/>
      <c r="P67" s="102"/>
      <c r="Q67" s="102"/>
      <c r="R67" s="102"/>
    </row>
    <row r="68" spans="1:18" ht="45" x14ac:dyDescent="0.2">
      <c r="A68" s="120"/>
      <c r="B68" s="96"/>
      <c r="C68" s="96"/>
      <c r="D68" s="96"/>
      <c r="E68" s="121"/>
      <c r="F68" s="14" t="s">
        <v>44</v>
      </c>
      <c r="G68" s="28" t="s">
        <v>45</v>
      </c>
      <c r="H68" s="27" t="s">
        <v>46</v>
      </c>
      <c r="I68" s="27" t="s">
        <v>47</v>
      </c>
      <c r="J68" s="27" t="s">
        <v>48</v>
      </c>
      <c r="K68" s="13" t="s">
        <v>49</v>
      </c>
      <c r="L68" s="119"/>
      <c r="M68" s="14" t="s">
        <v>44</v>
      </c>
      <c r="N68" s="28" t="s">
        <v>45</v>
      </c>
      <c r="O68" s="27" t="s">
        <v>46</v>
      </c>
      <c r="P68" s="27" t="s">
        <v>47</v>
      </c>
      <c r="Q68" s="27" t="s">
        <v>48</v>
      </c>
      <c r="R68" s="13" t="s">
        <v>49</v>
      </c>
    </row>
    <row r="69" spans="1:18" ht="57.5" customHeight="1" x14ac:dyDescent="0.2">
      <c r="A69" s="12" t="s">
        <v>128</v>
      </c>
      <c r="B69" s="6" t="s">
        <v>129</v>
      </c>
      <c r="C69" s="122" t="s">
        <v>130</v>
      </c>
      <c r="D69" s="11" t="s">
        <v>53</v>
      </c>
      <c r="E69" s="121"/>
      <c r="F69" s="11">
        <v>1</v>
      </c>
      <c r="G69" s="47"/>
      <c r="H69" s="47"/>
      <c r="I69" s="47"/>
      <c r="J69" s="47"/>
      <c r="K69" s="47"/>
      <c r="L69" s="119"/>
      <c r="M69" s="11">
        <v>1</v>
      </c>
      <c r="N69" s="47"/>
      <c r="O69" s="47"/>
      <c r="P69" s="47"/>
      <c r="Q69" s="47"/>
      <c r="R69" s="47"/>
    </row>
    <row r="70" spans="1:18" ht="56" customHeight="1" x14ac:dyDescent="0.2">
      <c r="A70" s="12" t="s">
        <v>131</v>
      </c>
      <c r="B70" s="6" t="s">
        <v>132</v>
      </c>
      <c r="C70" s="123"/>
      <c r="D70" s="11" t="s">
        <v>53</v>
      </c>
      <c r="E70" s="121"/>
      <c r="F70" s="11">
        <v>1</v>
      </c>
      <c r="G70" s="47"/>
      <c r="H70" s="47"/>
      <c r="I70" s="47"/>
      <c r="J70" s="47"/>
      <c r="K70" s="47"/>
      <c r="L70" s="119"/>
      <c r="M70" s="11">
        <v>1</v>
      </c>
      <c r="N70" s="47"/>
      <c r="O70" s="47"/>
      <c r="P70" s="47"/>
      <c r="Q70" s="47"/>
      <c r="R70" s="47"/>
    </row>
    <row r="71" spans="1:18" ht="59.5" customHeight="1" x14ac:dyDescent="0.2">
      <c r="A71" s="12" t="s">
        <v>133</v>
      </c>
      <c r="B71" s="6" t="s">
        <v>134</v>
      </c>
      <c r="C71" s="124"/>
      <c r="D71" s="11" t="s">
        <v>53</v>
      </c>
      <c r="E71" s="121"/>
      <c r="F71" s="11">
        <v>1</v>
      </c>
      <c r="G71" s="47"/>
      <c r="H71" s="47"/>
      <c r="I71" s="47"/>
      <c r="J71" s="47"/>
      <c r="K71" s="47"/>
      <c r="L71" s="119"/>
      <c r="M71" s="11">
        <v>1</v>
      </c>
      <c r="N71" s="47"/>
      <c r="O71" s="47"/>
      <c r="P71" s="47"/>
      <c r="Q71" s="47"/>
      <c r="R71" s="47"/>
    </row>
    <row r="72" spans="1:18" ht="14" x14ac:dyDescent="0.2">
      <c r="A72" s="90" t="s">
        <v>56</v>
      </c>
      <c r="B72" s="90"/>
      <c r="C72" s="90"/>
      <c r="D72" s="90"/>
      <c r="E72" s="121"/>
      <c r="F72" s="50"/>
      <c r="G72" s="29">
        <f>SUM(G69:G71)</f>
        <v>0</v>
      </c>
      <c r="H72" s="29">
        <f t="shared" ref="H72:K72" si="18">SUM(H69:H71)</f>
        <v>0</v>
      </c>
      <c r="I72" s="29">
        <f t="shared" si="18"/>
        <v>0</v>
      </c>
      <c r="J72" s="29">
        <f t="shared" si="18"/>
        <v>0</v>
      </c>
      <c r="K72" s="29">
        <f t="shared" si="18"/>
        <v>0</v>
      </c>
      <c r="L72" s="119"/>
      <c r="M72" s="50"/>
      <c r="N72" s="29">
        <f>SUM(N69:N71)</f>
        <v>0</v>
      </c>
      <c r="O72" s="29">
        <f t="shared" ref="O72:R72" si="19">SUM(O69:O71)</f>
        <v>0</v>
      </c>
      <c r="P72" s="29">
        <f t="shared" si="19"/>
        <v>0</v>
      </c>
      <c r="Q72" s="29">
        <f t="shared" si="19"/>
        <v>0</v>
      </c>
      <c r="R72" s="29">
        <f t="shared" si="19"/>
        <v>0</v>
      </c>
    </row>
    <row r="73" spans="1:18" ht="15" customHeight="1" x14ac:dyDescent="0.2">
      <c r="A73" s="90" t="s">
        <v>57</v>
      </c>
      <c r="B73" s="90"/>
      <c r="C73" s="90"/>
      <c r="D73" s="91"/>
      <c r="E73" s="26"/>
      <c r="F73" s="51"/>
      <c r="G73" s="29">
        <f>G72*$F$73</f>
        <v>0</v>
      </c>
      <c r="H73" s="29">
        <f t="shared" ref="H73:K73" si="20">H72*$F$73</f>
        <v>0</v>
      </c>
      <c r="I73" s="29">
        <f t="shared" si="20"/>
        <v>0</v>
      </c>
      <c r="J73" s="29">
        <f t="shared" si="20"/>
        <v>0</v>
      </c>
      <c r="K73" s="29">
        <f t="shared" si="20"/>
        <v>0</v>
      </c>
      <c r="L73" s="15"/>
      <c r="M73" s="51"/>
      <c r="N73" s="29">
        <f>N72*$M$73</f>
        <v>0</v>
      </c>
      <c r="O73" s="29">
        <f t="shared" ref="O73:R73" si="21">O72*$M$73</f>
        <v>0</v>
      </c>
      <c r="P73" s="29">
        <f t="shared" si="21"/>
        <v>0</v>
      </c>
      <c r="Q73" s="29">
        <f t="shared" si="21"/>
        <v>0</v>
      </c>
      <c r="R73" s="29">
        <f t="shared" si="21"/>
        <v>0</v>
      </c>
    </row>
    <row r="74" spans="1:18" ht="15" customHeight="1" x14ac:dyDescent="0.2">
      <c r="A74" s="90" t="s">
        <v>135</v>
      </c>
      <c r="B74" s="90"/>
      <c r="C74" s="90"/>
      <c r="D74" s="90"/>
      <c r="E74" s="26"/>
      <c r="F74" s="50"/>
      <c r="G74" s="29">
        <f>SUM(G72:G73)</f>
        <v>0</v>
      </c>
      <c r="H74" s="29">
        <f t="shared" ref="H74:K74" si="22">SUM(H72:H73)</f>
        <v>0</v>
      </c>
      <c r="I74" s="29">
        <f t="shared" si="22"/>
        <v>0</v>
      </c>
      <c r="J74" s="29">
        <f t="shared" si="22"/>
        <v>0</v>
      </c>
      <c r="K74" s="29">
        <f t="shared" si="22"/>
        <v>0</v>
      </c>
      <c r="L74" s="15"/>
      <c r="M74" s="50"/>
      <c r="N74" s="29">
        <f>SUM(N72:N73)</f>
        <v>0</v>
      </c>
      <c r="O74" s="29">
        <f t="shared" ref="O74:R74" si="23">SUM(O72:O73)</f>
        <v>0</v>
      </c>
      <c r="P74" s="29">
        <f t="shared" si="23"/>
        <v>0</v>
      </c>
      <c r="Q74" s="29">
        <f t="shared" si="23"/>
        <v>0</v>
      </c>
      <c r="R74" s="29">
        <f t="shared" si="23"/>
        <v>0</v>
      </c>
    </row>
    <row r="75" spans="1:18" ht="14" x14ac:dyDescent="0.2"/>
    <row r="76" spans="1:18" ht="14" x14ac:dyDescent="0.2">
      <c r="A76" s="92" t="s">
        <v>136</v>
      </c>
      <c r="B76" s="93"/>
      <c r="C76" s="93"/>
      <c r="D76" s="93"/>
      <c r="E76" s="93"/>
      <c r="F76" s="93"/>
      <c r="G76" s="93"/>
      <c r="H76" s="93"/>
      <c r="I76" s="93"/>
      <c r="J76" s="93"/>
      <c r="K76" s="93"/>
      <c r="L76" s="93"/>
      <c r="M76" s="93"/>
      <c r="N76" s="93"/>
      <c r="O76" s="93"/>
      <c r="P76" s="93"/>
      <c r="Q76" s="93"/>
      <c r="R76" s="93"/>
    </row>
    <row r="77" spans="1:18" ht="14" x14ac:dyDescent="0.2">
      <c r="A77" s="17"/>
    </row>
    <row r="78" spans="1:18" ht="14" x14ac:dyDescent="0.2">
      <c r="A78" s="17"/>
      <c r="F78" s="2"/>
      <c r="G78" s="94" t="s">
        <v>60</v>
      </c>
      <c r="H78" s="94"/>
      <c r="I78" s="94"/>
      <c r="J78" s="94"/>
      <c r="K78" s="94"/>
      <c r="L78" s="95"/>
      <c r="M78" s="95"/>
      <c r="N78" s="94"/>
      <c r="O78" s="94"/>
      <c r="P78" s="94"/>
      <c r="Q78" s="94"/>
      <c r="R78" s="94"/>
    </row>
    <row r="79" spans="1:18" ht="14.5" customHeight="1" x14ac:dyDescent="0.2">
      <c r="A79" s="96" t="s">
        <v>137</v>
      </c>
      <c r="B79" s="96"/>
      <c r="C79" s="96"/>
      <c r="D79" s="96"/>
      <c r="E79" s="97"/>
      <c r="F79" s="97"/>
      <c r="G79" s="99" t="s">
        <v>36</v>
      </c>
      <c r="H79" s="100"/>
      <c r="I79" s="100"/>
      <c r="J79" s="100"/>
      <c r="K79" s="100"/>
      <c r="L79" s="97"/>
      <c r="M79" s="97"/>
      <c r="N79" s="99" t="s">
        <v>37</v>
      </c>
      <c r="O79" s="100"/>
      <c r="P79" s="100"/>
      <c r="Q79" s="100"/>
      <c r="R79" s="100"/>
    </row>
    <row r="80" spans="1:18" ht="14" x14ac:dyDescent="0.2">
      <c r="A80" s="96"/>
      <c r="B80" s="96"/>
      <c r="C80" s="96"/>
      <c r="D80" s="96"/>
      <c r="E80" s="97"/>
      <c r="F80" s="97"/>
      <c r="G80" s="101" t="s">
        <v>42</v>
      </c>
      <c r="H80" s="102"/>
      <c r="I80" s="102"/>
      <c r="J80" s="102"/>
      <c r="K80" s="102"/>
      <c r="L80" s="97"/>
      <c r="M80" s="97"/>
      <c r="N80" s="101" t="s">
        <v>42</v>
      </c>
      <c r="O80" s="102"/>
      <c r="P80" s="102"/>
      <c r="Q80" s="102"/>
      <c r="R80" s="102"/>
    </row>
    <row r="81" spans="1:18" ht="45" x14ac:dyDescent="0.2">
      <c r="A81" s="96"/>
      <c r="B81" s="96"/>
      <c r="C81" s="96"/>
      <c r="D81" s="96"/>
      <c r="E81" s="97"/>
      <c r="F81" s="97"/>
      <c r="G81" s="28" t="s">
        <v>45</v>
      </c>
      <c r="H81" s="27" t="s">
        <v>46</v>
      </c>
      <c r="I81" s="27" t="s">
        <v>47</v>
      </c>
      <c r="J81" s="27" t="s">
        <v>48</v>
      </c>
      <c r="K81" s="13" t="s">
        <v>49</v>
      </c>
      <c r="L81" s="97"/>
      <c r="M81" s="97"/>
      <c r="N81" s="28" t="s">
        <v>45</v>
      </c>
      <c r="O81" s="27" t="s">
        <v>46</v>
      </c>
      <c r="P81" s="27" t="s">
        <v>47</v>
      </c>
      <c r="Q81" s="27" t="s">
        <v>48</v>
      </c>
      <c r="R81" s="13" t="s">
        <v>49</v>
      </c>
    </row>
    <row r="82" spans="1:18" ht="14" x14ac:dyDescent="0.2">
      <c r="A82" s="103" t="s">
        <v>138</v>
      </c>
      <c r="B82" s="103"/>
      <c r="C82" s="103"/>
      <c r="D82" s="103"/>
      <c r="E82" s="97"/>
      <c r="F82" s="97"/>
      <c r="G82" s="31">
        <f>G22</f>
        <v>0</v>
      </c>
      <c r="H82" s="31">
        <f t="shared" ref="H82:K82" si="24">H22</f>
        <v>0</v>
      </c>
      <c r="I82" s="31">
        <f t="shared" si="24"/>
        <v>0</v>
      </c>
      <c r="J82" s="31">
        <f t="shared" si="24"/>
        <v>0</v>
      </c>
      <c r="K82" s="31">
        <f t="shared" si="24"/>
        <v>0</v>
      </c>
      <c r="L82" s="97"/>
      <c r="M82" s="97"/>
      <c r="N82" s="31">
        <f t="shared" ref="N82:R82" si="25">N22</f>
        <v>0</v>
      </c>
      <c r="O82" s="31">
        <f t="shared" si="25"/>
        <v>0</v>
      </c>
      <c r="P82" s="31">
        <f t="shared" si="25"/>
        <v>0</v>
      </c>
      <c r="Q82" s="31">
        <f t="shared" si="25"/>
        <v>0</v>
      </c>
      <c r="R82" s="31">
        <f t="shared" si="25"/>
        <v>0</v>
      </c>
    </row>
    <row r="83" spans="1:18" ht="14" x14ac:dyDescent="0.2">
      <c r="A83" s="103" t="s">
        <v>139</v>
      </c>
      <c r="B83" s="103"/>
      <c r="C83" s="103"/>
      <c r="D83" s="103"/>
      <c r="E83" s="97"/>
      <c r="F83" s="97"/>
      <c r="G83" s="31">
        <f>G56+G57+G58+G59</f>
        <v>0</v>
      </c>
      <c r="H83" s="31">
        <f t="shared" ref="H83:K83" si="26">H56+H57+H58+H59</f>
        <v>0</v>
      </c>
      <c r="I83" s="31">
        <f t="shared" si="26"/>
        <v>0</v>
      </c>
      <c r="J83" s="31">
        <f t="shared" si="26"/>
        <v>0</v>
      </c>
      <c r="K83" s="31">
        <f t="shared" si="26"/>
        <v>0</v>
      </c>
      <c r="L83" s="97"/>
      <c r="M83" s="97"/>
      <c r="N83" s="31">
        <f t="shared" ref="N83:R83" si="27">N56+N57+N58+N59</f>
        <v>0</v>
      </c>
      <c r="O83" s="31">
        <f t="shared" si="27"/>
        <v>0</v>
      </c>
      <c r="P83" s="31">
        <f t="shared" si="27"/>
        <v>0</v>
      </c>
      <c r="Q83" s="31">
        <f t="shared" si="27"/>
        <v>0</v>
      </c>
      <c r="R83" s="31">
        <f t="shared" si="27"/>
        <v>0</v>
      </c>
    </row>
    <row r="84" spans="1:18" ht="14" x14ac:dyDescent="0.2">
      <c r="A84" s="103" t="s">
        <v>140</v>
      </c>
      <c r="B84" s="103"/>
      <c r="C84" s="103"/>
      <c r="D84" s="103"/>
      <c r="E84" s="97"/>
      <c r="F84" s="97"/>
      <c r="G84" s="31">
        <f>G72</f>
        <v>0</v>
      </c>
      <c r="H84" s="31">
        <f t="shared" ref="H84:K84" si="28">H72</f>
        <v>0</v>
      </c>
      <c r="I84" s="31">
        <f t="shared" si="28"/>
        <v>0</v>
      </c>
      <c r="J84" s="31">
        <f t="shared" si="28"/>
        <v>0</v>
      </c>
      <c r="K84" s="31">
        <f t="shared" si="28"/>
        <v>0</v>
      </c>
      <c r="L84" s="97"/>
      <c r="M84" s="97"/>
      <c r="N84" s="31">
        <f t="shared" ref="N84:R84" si="29">N72</f>
        <v>0</v>
      </c>
      <c r="O84" s="31">
        <f t="shared" si="29"/>
        <v>0</v>
      </c>
      <c r="P84" s="31">
        <f t="shared" si="29"/>
        <v>0</v>
      </c>
      <c r="Q84" s="31">
        <f t="shared" si="29"/>
        <v>0</v>
      </c>
      <c r="R84" s="31">
        <f t="shared" si="29"/>
        <v>0</v>
      </c>
    </row>
    <row r="85" spans="1:18" ht="12.75" customHeight="1" x14ac:dyDescent="0.2">
      <c r="A85" s="104" t="s">
        <v>141</v>
      </c>
      <c r="B85" s="105"/>
      <c r="C85" s="105"/>
      <c r="D85" s="106"/>
      <c r="E85" s="97"/>
      <c r="F85" s="97"/>
      <c r="G85" s="31">
        <f>+G23+G60+G73</f>
        <v>0</v>
      </c>
      <c r="H85" s="31">
        <f>+H23+H60+H73</f>
        <v>0</v>
      </c>
      <c r="I85" s="31">
        <f>+I23+I60+I73</f>
        <v>0</v>
      </c>
      <c r="J85" s="31">
        <f>+J23+J60+J73</f>
        <v>0</v>
      </c>
      <c r="K85" s="31">
        <f>+K23+K60+K73</f>
        <v>0</v>
      </c>
      <c r="L85" s="97"/>
      <c r="M85" s="97"/>
      <c r="N85" s="31">
        <f>+N23+N60+N73</f>
        <v>0</v>
      </c>
      <c r="O85" s="31">
        <f>+O23+O60+O73</f>
        <v>0</v>
      </c>
      <c r="P85" s="31">
        <f>+P23+P60+P73</f>
        <v>0</v>
      </c>
      <c r="Q85" s="31">
        <f>+Q23+Q60+Q73</f>
        <v>0</v>
      </c>
      <c r="R85" s="31">
        <f>+R23+R60+R73</f>
        <v>0</v>
      </c>
    </row>
    <row r="86" spans="1:18" ht="14" x14ac:dyDescent="0.2">
      <c r="A86" s="88" t="s">
        <v>142</v>
      </c>
      <c r="B86" s="89"/>
      <c r="C86" s="89"/>
      <c r="D86" s="48">
        <f>B12</f>
        <v>8</v>
      </c>
      <c r="E86" s="98"/>
      <c r="F86" s="97"/>
      <c r="G86" s="32">
        <f>SUM(G82:G85)</f>
        <v>0</v>
      </c>
      <c r="H86" s="32">
        <f t="shared" ref="H86:K86" si="30">SUM(H82:H85)</f>
        <v>0</v>
      </c>
      <c r="I86" s="32">
        <f t="shared" si="30"/>
        <v>0</v>
      </c>
      <c r="J86" s="32">
        <f t="shared" si="30"/>
        <v>0</v>
      </c>
      <c r="K86" s="32">
        <f t="shared" si="30"/>
        <v>0</v>
      </c>
      <c r="L86" s="97"/>
      <c r="M86" s="97"/>
      <c r="N86" s="32">
        <f t="shared" ref="N86:R86" si="31">SUM(N82:N85)</f>
        <v>0</v>
      </c>
      <c r="O86" s="32">
        <f t="shared" si="31"/>
        <v>0</v>
      </c>
      <c r="P86" s="32">
        <f t="shared" si="31"/>
        <v>0</v>
      </c>
      <c r="Q86" s="32">
        <f t="shared" si="31"/>
        <v>0</v>
      </c>
      <c r="R86" s="32">
        <f t="shared" si="31"/>
        <v>0</v>
      </c>
    </row>
    <row r="87" spans="1:18" ht="14" x14ac:dyDescent="0.2">
      <c r="E87" s="2"/>
    </row>
  </sheetData>
  <sheetProtection selectLockedCells="1" selectUnlockedCells="1"/>
  <mergeCells count="77">
    <mergeCell ref="A84:D84"/>
    <mergeCell ref="A85:D85"/>
    <mergeCell ref="A86:C86"/>
    <mergeCell ref="G78:R78"/>
    <mergeCell ref="A79:D81"/>
    <mergeCell ref="E79:F86"/>
    <mergeCell ref="G79:K79"/>
    <mergeCell ref="L79:M86"/>
    <mergeCell ref="N79:R79"/>
    <mergeCell ref="G80:K80"/>
    <mergeCell ref="N80:R80"/>
    <mergeCell ref="A82:D82"/>
    <mergeCell ref="A83:D83"/>
    <mergeCell ref="A76:R76"/>
    <mergeCell ref="F65:R65"/>
    <mergeCell ref="F66:K66"/>
    <mergeCell ref="L66:L72"/>
    <mergeCell ref="M66:R66"/>
    <mergeCell ref="A67:A68"/>
    <mergeCell ref="B67:B68"/>
    <mergeCell ref="C67:C68"/>
    <mergeCell ref="D67:D68"/>
    <mergeCell ref="E67:E72"/>
    <mergeCell ref="F67:K67"/>
    <mergeCell ref="M67:R67"/>
    <mergeCell ref="C69:C71"/>
    <mergeCell ref="A72:D72"/>
    <mergeCell ref="A73:D73"/>
    <mergeCell ref="A74:D74"/>
    <mergeCell ref="A63:R63"/>
    <mergeCell ref="C31:C32"/>
    <mergeCell ref="D31:D32"/>
    <mergeCell ref="E31:E61"/>
    <mergeCell ref="F31:K31"/>
    <mergeCell ref="M31:R31"/>
    <mergeCell ref="C33:C39"/>
    <mergeCell ref="C40:C41"/>
    <mergeCell ref="C42:C43"/>
    <mergeCell ref="C47:C49"/>
    <mergeCell ref="A56:D56"/>
    <mergeCell ref="A57:D57"/>
    <mergeCell ref="A58:D58"/>
    <mergeCell ref="A59:D59"/>
    <mergeCell ref="A60:D60"/>
    <mergeCell ref="A61:D61"/>
    <mergeCell ref="A22:D22"/>
    <mergeCell ref="A23:D23"/>
    <mergeCell ref="A24:D24"/>
    <mergeCell ref="A27:R27"/>
    <mergeCell ref="F29:R29"/>
    <mergeCell ref="F30:K30"/>
    <mergeCell ref="L30:L61"/>
    <mergeCell ref="M30:R30"/>
    <mergeCell ref="A31:A32"/>
    <mergeCell ref="B31:B32"/>
    <mergeCell ref="M18:R18"/>
    <mergeCell ref="A10:C10"/>
    <mergeCell ref="D10:I10"/>
    <mergeCell ref="C12:D12"/>
    <mergeCell ref="E12:I12"/>
    <mergeCell ref="A14:R14"/>
    <mergeCell ref="E16:E24"/>
    <mergeCell ref="F16:R16"/>
    <mergeCell ref="F17:K17"/>
    <mergeCell ref="L17:L21"/>
    <mergeCell ref="M17:R17"/>
    <mergeCell ref="A18:A19"/>
    <mergeCell ref="B18:B19"/>
    <mergeCell ref="C18:C19"/>
    <mergeCell ref="D18:D19"/>
    <mergeCell ref="F18:K18"/>
    <mergeCell ref="A1:I5"/>
    <mergeCell ref="A7:I7"/>
    <mergeCell ref="A8:C8"/>
    <mergeCell ref="D8:I8"/>
    <mergeCell ref="A9:C9"/>
    <mergeCell ref="D9:I9"/>
  </mergeCells>
  <dataValidations count="2">
    <dataValidation operator="greaterThanOrEqual" allowBlank="1" showInputMessage="1" showErrorMessage="1" sqref="D10:I10" xr:uid="{1CB4AF0C-22CD-4B22-824B-531160FA22FD}"/>
    <dataValidation type="date" operator="greaterThanOrEqual" allowBlank="1" showInputMessage="1" showErrorMessage="1" sqref="D8:I8" xr:uid="{8EC0D1E5-5692-4965-9D8D-D8B98228DB45}">
      <formula1>TODAY()</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7D2650C6774454C8C62417CB829A15D" ma:contentTypeVersion="11" ma:contentTypeDescription="Crear nuevo documento." ma:contentTypeScope="" ma:versionID="1891dc6686927cb16306c448d4ff88a0">
  <xsd:schema xmlns:xsd="http://www.w3.org/2001/XMLSchema" xmlns:xs="http://www.w3.org/2001/XMLSchema" xmlns:p="http://schemas.microsoft.com/office/2006/metadata/properties" xmlns:ns2="b04aea1d-15a3-46e0-bd67-63296df7c8d7" xmlns:ns3="08375845-2e5b-48c3-b296-5625308c3fab" targetNamespace="http://schemas.microsoft.com/office/2006/metadata/properties" ma:root="true" ma:fieldsID="c52ef659abb56bcce3a08b297ae776b3" ns2:_="" ns3:_="">
    <xsd:import namespace="b04aea1d-15a3-46e0-bd67-63296df7c8d7"/>
    <xsd:import namespace="08375845-2e5b-48c3-b296-5625308c3f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4aea1d-15a3-46e0-bd67-63296df7c8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a4feee06-36c4-4f57-8b48-abef818b096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375845-2e5b-48c3-b296-5625308c3fa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6b201f4-2114-4104-826b-799333cb7177}" ma:internalName="TaxCatchAll" ma:showField="CatchAllData" ma:web="08375845-2e5b-48c3-b296-5625308c3f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4aea1d-15a3-46e0-bd67-63296df7c8d7">
      <Terms xmlns="http://schemas.microsoft.com/office/infopath/2007/PartnerControls"/>
    </lcf76f155ced4ddcb4097134ff3c332f>
    <TaxCatchAll xmlns="08375845-2e5b-48c3-b296-5625308c3fab" xsi:nil="true"/>
  </documentManagement>
</p:properties>
</file>

<file path=customXml/itemProps1.xml><?xml version="1.0" encoding="utf-8"?>
<ds:datastoreItem xmlns:ds="http://schemas.openxmlformats.org/officeDocument/2006/customXml" ds:itemID="{8002F85F-5246-4C33-90B5-B6EE06F441DF}">
  <ds:schemaRefs>
    <ds:schemaRef ds:uri="http://schemas.microsoft.com/sharepoint/v3/contenttype/forms"/>
  </ds:schemaRefs>
</ds:datastoreItem>
</file>

<file path=customXml/itemProps2.xml><?xml version="1.0" encoding="utf-8"?>
<ds:datastoreItem xmlns:ds="http://schemas.openxmlformats.org/officeDocument/2006/customXml" ds:itemID="{1A76D5BB-FBE9-4597-98CB-E3832A1C80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4aea1d-15a3-46e0-bd67-63296df7c8d7"/>
    <ds:schemaRef ds:uri="08375845-2e5b-48c3-b296-5625308c3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B9BC59-961D-4A90-8AB5-04A5EFBA1E80}">
  <ds:schemaRefs>
    <ds:schemaRef ds:uri="http://schemas.openxmlformats.org/package/2006/metadata/core-properties"/>
    <ds:schemaRef ds:uri="http://www.w3.org/XML/1998/namespace"/>
    <ds:schemaRef ds:uri="http://schemas.microsoft.com/office/infopath/2007/PartnerControls"/>
    <ds:schemaRef ds:uri="http://purl.org/dc/terms/"/>
    <ds:schemaRef ds:uri="http://purl.org/dc/dcmitype/"/>
    <ds:schemaRef ds:uri="http://schemas.microsoft.com/office/2006/documentManagement/types"/>
    <ds:schemaRef ds:uri="http://schemas.microsoft.com/office/2006/metadata/properties"/>
    <ds:schemaRef ds:uri="b04aea1d-15a3-46e0-bd67-63296df7c8d7"/>
    <ds:schemaRef ds:uri="08375845-2e5b-48c3-b296-5625308c3fab"/>
    <ds:schemaRef ds:uri="http://purl.org/dc/elements/1.1/"/>
  </ds:schemaRefs>
</ds:datastoreItem>
</file>

<file path=docMetadata/LabelInfo.xml><?xml version="1.0" encoding="utf-8"?>
<clbl:labelList xmlns:clbl="http://schemas.microsoft.com/office/2020/mipLabelMetadata">
  <clbl:label id="{6ebbfa72-b3b6-4c1f-8b23-058d4f67f013}" enabled="1" method="Privileged" siteId="{bf1ce8b5-5d39-4bc5-ad6e-07b3e4d7d67a}"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12</vt:i4>
      </vt:variant>
    </vt:vector>
  </HeadingPairs>
  <TitlesOfParts>
    <vt:vector size="12" baseType="lpstr">
      <vt:lpstr>Instrucciones</vt:lpstr>
      <vt:lpstr>REGIÓN 1</vt:lpstr>
      <vt:lpstr>REGIÓN 2</vt:lpstr>
      <vt:lpstr>REGIÓN 3</vt:lpstr>
      <vt:lpstr>REGIÓN 4</vt:lpstr>
      <vt:lpstr>REGIÓN 5</vt:lpstr>
      <vt:lpstr>REGIÓN 6</vt:lpstr>
      <vt:lpstr>REGIÓN 7</vt:lpstr>
      <vt:lpstr>REGIÓN 8</vt:lpstr>
      <vt:lpstr>REGIÓN 9</vt:lpstr>
      <vt:lpstr>REGIÓN 10</vt:lpstr>
      <vt:lpstr>REGIÓN 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LUISA FERNANDA RAMIREZ BALAGUERA</dc:creator>
  <cp:keywords/>
  <dc:description/>
  <cp:lastModifiedBy>Johana Alexandra Rendón Vargas</cp:lastModifiedBy>
  <cp:revision/>
  <dcterms:created xsi:type="dcterms:W3CDTF">2026-03-02T16:42:00Z</dcterms:created>
  <dcterms:modified xsi:type="dcterms:W3CDTF">2026-04-13T21:07:42Z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0x01010097D2650C6774454C8C62417CB829A15D</vt:lpwstr>
  </property>
  <property fmtid="{D5CDD505-2E9C-101B-9397-08002B2CF9AE}" pid="3" name="MediaServiceImageTags">
    <vt:lpwstr/>
  </property>
</Properties>
</file>