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0013. SIP-013-2025- Operador Logistico/0. Editables/"/>
    </mc:Choice>
  </mc:AlternateContent>
  <xr:revisionPtr revIDLastSave="2" documentId="13_ncr:1_{89E876D4-6CA1-4FE2-84C6-E0F0933C5F0D}" xr6:coauthVersionLast="47" xr6:coauthVersionMax="47" xr10:uidLastSave="{1330BEF0-598E-441A-ABE5-6927C4B49A48}"/>
  <bookViews>
    <workbookView xWindow="-120" yWindow="-120" windowWidth="20730" windowHeight="11160" xr2:uid="{00000000-000D-0000-FFFF-FFFF00000000}"/>
  </bookViews>
  <sheets>
    <sheet name="Matriz" sheetId="1" r:id="rId1"/>
    <sheet name="Impacto" sheetId="2" r:id="rId2"/>
    <sheet name="Probabilidad" sheetId="3" r:id="rId3"/>
    <sheet name="Valoración" sheetId="4" r:id="rId4"/>
    <sheet name="Categoría" sheetId="5" r:id="rId5"/>
  </sheets>
  <definedNames>
    <definedName name="_msoanchor_1">Matriz!$F$22</definedName>
    <definedName name="_msoanchor_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H45F6Dz/fMAUMcgeV8DLi1tWbvMz9zRhpn8rkst3iRc="/>
    </ext>
  </extLst>
</workbook>
</file>

<file path=xl/calcChain.xml><?xml version="1.0" encoding="utf-8"?>
<calcChain xmlns="http://schemas.openxmlformats.org/spreadsheetml/2006/main">
  <c r="A61" i="1" l="1"/>
  <c r="P66" i="1"/>
  <c r="Q66" i="1" s="1"/>
  <c r="J66" i="1"/>
  <c r="K66" i="1" s="1"/>
  <c r="J65" i="1"/>
  <c r="K65" i="1" s="1"/>
  <c r="P64" i="1"/>
  <c r="Q64" i="1" s="1"/>
  <c r="J64" i="1"/>
  <c r="K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tc={B3C28B73-A60D-4B24-A72E-5E723A89512D}</author>
    <author>tc={4B7F3333-D37C-488E-81DE-7D56B485BA49}</author>
  </authors>
  <commentList>
    <comment ref="S4" authorId="0" shapeId="0" xr:uid="{B3C28B73-A60D-4B24-A72E-5E723A89512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los responsables de acuerdo a quien se le asigna el riesgo </t>
      </text>
    </comment>
    <comment ref="M7" authorId="1" shapeId="0" xr:uid="{4B7F3333-D37C-488E-81DE-7D56B485BA4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el tratamiento respecto de la constitución de la garantía de seriedad de la oferta </t>
      </text>
    </comment>
  </commentList>
</comments>
</file>

<file path=xl/sharedStrings.xml><?xml version="1.0" encoding="utf-8"?>
<sst xmlns="http://schemas.openxmlformats.org/spreadsheetml/2006/main" count="445" uniqueCount="169">
  <si>
    <t>Anexo 1 - Matriz de riesgos</t>
  </si>
  <si>
    <t>No.</t>
  </si>
  <si>
    <t>Clase</t>
  </si>
  <si>
    <t>Fuente</t>
  </si>
  <si>
    <t>Etapa</t>
  </si>
  <si>
    <t>Tipo</t>
  </si>
  <si>
    <t>Descripción</t>
  </si>
  <si>
    <t>Consecuencia de la 
ocurrencia del evento</t>
  </si>
  <si>
    <t>Probabilidad</t>
  </si>
  <si>
    <t>Impacto</t>
  </si>
  <si>
    <t>Valoración</t>
  </si>
  <si>
    <t>Categoría</t>
  </si>
  <si>
    <t>¿A quién se le asigna?</t>
  </si>
  <si>
    <t>Tratamiento/Control 
a ser implementado</t>
  </si>
  <si>
    <t>Impacto después 
del tratamiento</t>
  </si>
  <si>
    <t>¿Afecta la ejecución 
del contrato?</t>
  </si>
  <si>
    <t>Responsable por implementar 
el tratamiento</t>
  </si>
  <si>
    <t>Fecha estimada en que se 
inicia el tratamiento</t>
  </si>
  <si>
    <t>Fecha estimada en que se 
completa el tratamiento</t>
  </si>
  <si>
    <t>Monitoreo 
y Revisión</t>
  </si>
  <si>
    <t>¿Cómo se realiza  
el monitoreo?</t>
  </si>
  <si>
    <t>Periodicidad</t>
  </si>
  <si>
    <t>GENERALES</t>
  </si>
  <si>
    <t>General</t>
  </si>
  <si>
    <t>Interno</t>
  </si>
  <si>
    <t>Precontractual</t>
  </si>
  <si>
    <t>Operacional</t>
  </si>
  <si>
    <t>Retraso en la consecución de documentos o en la  firma  del contrato</t>
  </si>
  <si>
    <t>Retraso en el inicio de ejecución del contrato</t>
  </si>
  <si>
    <t>Medio</t>
  </si>
  <si>
    <t>Contratista y Contratante</t>
  </si>
  <si>
    <t>Bajo</t>
  </si>
  <si>
    <t>Si</t>
  </si>
  <si>
    <t>Supervisor</t>
  </si>
  <si>
    <t>Desde la comunicación de aceptación de la oferta.</t>
  </si>
  <si>
    <t>Hasta la suscripción efectiva del Contrato</t>
  </si>
  <si>
    <t>Inmediatamente</t>
  </si>
  <si>
    <t>Diaria</t>
  </si>
  <si>
    <t>Retraso en la presentación de las garantías</t>
  </si>
  <si>
    <t>Retraso en el inicio de la ejecución del contrato</t>
  </si>
  <si>
    <t>Hasta el cumplimiento de los requisitos de ejecución del Contrato.</t>
  </si>
  <si>
    <t>Especifico</t>
  </si>
  <si>
    <t>Externo</t>
  </si>
  <si>
    <t>Ejecución</t>
  </si>
  <si>
    <t>Cambio de personal del Operador correspondiente para la prestación del servicio</t>
  </si>
  <si>
    <t>Cambio del personal, retraso en el cumplimiento de las obligaciones a cargo del contratista</t>
  </si>
  <si>
    <t>Contratista</t>
  </si>
  <si>
    <t>Efectuar seguimiento permanente por parte del supervisor del contrato – Realizar requerimientos de cumplimiento</t>
  </si>
  <si>
    <t>Desde el inicio de ejecución</t>
  </si>
  <si>
    <t>Durante toda la ejecución del contrato.</t>
  </si>
  <si>
    <t>Cuando ocurra.</t>
  </si>
  <si>
    <t>Periódico y extraordinariamente cuando ocurra.</t>
  </si>
  <si>
    <t>No pago de las obligaciones a contratistas, salarios y seguridad social del personal a cargo</t>
  </si>
  <si>
    <t>Demora en el cumplimiento de las actividades contratadas y a cargo del Contratista</t>
  </si>
  <si>
    <t>Exigir la constitución de garantía de pago de salarios, indemnizaciones y prestaciones sociales.
Exigir certificado de pago de obligaciones con terceros para la realización de cada pago.
Incluir cláusula de indeminidad.</t>
  </si>
  <si>
    <t>Supervisor del contrato</t>
  </si>
  <si>
    <t>Desde el inicio de la ejecución del contrato</t>
  </si>
  <si>
    <t>Cuando ocurra</t>
  </si>
  <si>
    <t>No cumplimiento de los cronogrmaas en la relaizaciun de los eventos y transporte requerridos</t>
  </si>
  <si>
    <t>Fallas en la prestación del servicio.
Desabastecimiento de insumos para la prestación del servicio
Reprogramación de entregas.</t>
  </si>
  <si>
    <t>Seguimiento por parte de la supervisión, requerimientos escritos y solicitudes de cumplimiento. 
Exigir la garantía de cumplimiento del Contrato</t>
  </si>
  <si>
    <t>Supervisor  del contrato</t>
  </si>
  <si>
    <t>Cambios en la regulación correspondiente que afecte el desarrollo del Contrato.</t>
  </si>
  <si>
    <t>Cambios en la regulación laboral o en tributaria que impliquen mayores costos para el contratista durante la ejecución del contrato.</t>
  </si>
  <si>
    <t>Contratista y contratante</t>
  </si>
  <si>
    <t>Seguimiento por parte de la supervisión, verificación y actualización constante sobre la normatividad vigente. 
Análisis del impacto de la materialización del riesgo como consecuencia de la ocurrencia de un cambio regulatorio.</t>
  </si>
  <si>
    <t>Periódico</t>
  </si>
  <si>
    <t xml:space="preserve">Falta de calidad en la entrega de los productos correspondientes o en la prestación del servicio. </t>
  </si>
  <si>
    <t>Mayores costos en la ejecución del contrato</t>
  </si>
  <si>
    <t>Seguimiento y organización por parte del Contratista y la supervisión, con el fin de identificar las necesidades y la forma de atenderlas en el plazo del contrato. Solicitud de constituciòn de la garantìa de calidad del sevicio.</t>
  </si>
  <si>
    <t>Contratista  y Supervisor del Contrato.</t>
  </si>
  <si>
    <t xml:space="preserve">Durante toda la ejecución del contrato. </t>
  </si>
  <si>
    <t>Cuando se deba verificar cada producto.</t>
  </si>
  <si>
    <t>Sociales</t>
  </si>
  <si>
    <t xml:space="preserve">No contar con un buen relacionamiento con los públicos objetivo de los diferentes territorios. </t>
  </si>
  <si>
    <t>Mínimo alcance de públicos objetivos en las diferentes regiones.</t>
  </si>
  <si>
    <t xml:space="preserve">Alto </t>
  </si>
  <si>
    <t xml:space="preserve">Seguimiento a la convotoria, dónde se incluyan bases de datos de posibles asistentes y meta específica del evento. </t>
  </si>
  <si>
    <t xml:space="preserve">Desde que se notifica la fecha de cada evento. </t>
  </si>
  <si>
    <t xml:space="preserve">Hasta la ejecución de cada evento. </t>
  </si>
  <si>
    <t xml:space="preserve">Inmediatamente </t>
  </si>
  <si>
    <t xml:space="preserve">Diaria </t>
  </si>
  <si>
    <t>Incapacidad temporal o permanente del contratista</t>
  </si>
  <si>
    <t>Incumplimiento del contrato y demoras en la obtención de las metas.</t>
  </si>
  <si>
    <t xml:space="preserve">Establecer un plan de contingencia para que el contrato pueda ser cedido/suspendido/terminado conforme particularidades de la situación. </t>
  </si>
  <si>
    <t xml:space="preserve">No </t>
  </si>
  <si>
    <t xml:space="preserve">Supervisor del contrato </t>
  </si>
  <si>
    <t>A partir del cumplimiento de los requisitos de perfeccionamiento y ejecución</t>
  </si>
  <si>
    <t xml:space="preserve">Conforme al plazo establecido en el contrato </t>
  </si>
  <si>
    <t>Periódicas, verificar cumplimiento contractual</t>
  </si>
  <si>
    <t>Mensual</t>
  </si>
  <si>
    <t>Planeación</t>
  </si>
  <si>
    <t>Financiero</t>
  </si>
  <si>
    <t xml:space="preserve">Incumplimiento en el pago de los honorarios pactados </t>
  </si>
  <si>
    <t>Afectación en las adquisiciones de elementos o en la prestación de servicios, así como en el cumplimiento de los objetivos del contrato</t>
  </si>
  <si>
    <t>Contratante</t>
  </si>
  <si>
    <t xml:space="preserve">Monitorear las cuentas de cobro del contratista y establecer las posibles causas para el cumplimiento de los pagos. </t>
  </si>
  <si>
    <t>Con la presentación de la cuenta de cobro</t>
  </si>
  <si>
    <t xml:space="preserve">Verificación de cumplimiento de las cuentas de cobro </t>
  </si>
  <si>
    <t xml:space="preserve">Mensual </t>
  </si>
  <si>
    <t xml:space="preserve">Desestimiento o abandono del servicio contratado </t>
  </si>
  <si>
    <t>Inicio de los trámites jurídicos correspondientes ante el incumplimiento. Exgir la constitución de la garantía de cumplimiento.</t>
  </si>
  <si>
    <t>EVENTOS</t>
  </si>
  <si>
    <t>Naturaleza</t>
  </si>
  <si>
    <t xml:space="preserve">No realización correcta del evento y/o retrasos de cumplimiento. Adicional a esto, afectación en las metas. </t>
  </si>
  <si>
    <t>Revisar previamente la agenda minuto a minuto del evento, teniendo en cuenta posibles riesgos y contexto a nivel país. 
Asimismo, verificar el clima del día del evento de acuerdo con las diferentes probailidades o predicciones.</t>
  </si>
  <si>
    <t xml:space="preserve">Sociales o políticos </t>
  </si>
  <si>
    <t xml:space="preserve">Revisar previamente la agenda minuto a minuto del evento, teniendo en cuenta posibles riesgos y contexto a nivel país. </t>
  </si>
  <si>
    <t>Riesgo en la seguridad para el equipo, la comunidad, los periodistas, etc.</t>
  </si>
  <si>
    <t>Analizar previamente el contexto de la región, contando con alianzas de líderes sociales en las comunidades. 
Logística de seguridad (polícia)</t>
  </si>
  <si>
    <t xml:space="preserve">Contratista </t>
  </si>
  <si>
    <t>Analizar las condiciones del territorio a visitar,</t>
  </si>
  <si>
    <t xml:space="preserve">Accidente en el intermedio del evento y afectación de la reputación corporativa de la estrategia. </t>
  </si>
  <si>
    <t>Previo al evento una persona del equipo, revisará detalladamente las instalaciones.  Se solicitará la garantía de responsabilidad civil extracontractual.</t>
  </si>
  <si>
    <t xml:space="preserve">Específico </t>
  </si>
  <si>
    <t>Afectación del las metas de los eventos, no cumplimiento de las socializaciones respectivas.</t>
  </si>
  <si>
    <t>Realizar un seguimiento exhaustivo de los posibles asistentes, implementando estrategias de convocatoria.</t>
  </si>
  <si>
    <t xml:space="preserve">Desde que se presenta la situación </t>
  </si>
  <si>
    <t>Afectaciones a la salud, incumplimiento de las actividades, afectaciones a la calidad del servicio.</t>
  </si>
  <si>
    <t>Exigir la constitución de la garantía de calidad del servicio y responsabilidad civil extracontractual.</t>
  </si>
  <si>
    <t>Desde que se notifique el suceso.</t>
  </si>
  <si>
    <t>Hasta que se le brinde oportuna solución</t>
  </si>
  <si>
    <t>Económico</t>
  </si>
  <si>
    <t>Que se presenten sobrecostos en los servicios, bienes y/o productos</t>
  </si>
  <si>
    <t>Aumento en los costos del proyecto afectando al contratista.</t>
  </si>
  <si>
    <t>Seguimiento al cumplimiento a las obligaciones de suministro y cronograma de diagnósticos energéticos, instalación y puesta en marcha de soluciones de GEE a través de la solicitud de reportes periódicos por escrito.</t>
  </si>
  <si>
    <t>No realización y/o incumplimiento de la disponibilidad del servicio de transporte terrestre automotor especial y no convencional de pasajeros, en el horario y fecha requerida</t>
  </si>
  <si>
    <t>Fallas en la prestación del servicio.
Incumplimiento en la correcta prestación del servicio.
Reprogramación del servicio de  transporte terrestre automotor especial y no convencional de pasajeros.</t>
  </si>
  <si>
    <t>Seguimiento por parte de la supervisión, requerimientos escritos y solicitudes de cumplimiento. 
.
Exigir la garantía de cumplimiento y calidad del servicio</t>
  </si>
  <si>
    <t>Mediante informes y certificad o de cumplimiento a satisfacción</t>
  </si>
  <si>
    <t>Cambios en la regulación laboral, tributaria correspondiente que afecte el desarrollo del Contrato.</t>
  </si>
  <si>
    <t>Cambios en la regulación laboral o tributaria que impliquen mayores costos para el contratista durante la ejecución del contrato.</t>
  </si>
  <si>
    <t>Mediante informes y seguimiento a las actualizaciones normativas.</t>
  </si>
  <si>
    <t>Periódico.</t>
  </si>
  <si>
    <t>cambio en la regulacion tarifaria de los servicios de transporte</t>
  </si>
  <si>
    <t>Falta de calidad y/o deficiencia en el estado de los vehículos o medios de transporte de pasajeros requerido para la correspondiente prestación del servicio.</t>
  </si>
  <si>
    <t xml:space="preserve">Vehiculos en general de insuficiencia de condiciones físicas correspondientes a las exigidas por parte de Fenoge. </t>
  </si>
  <si>
    <t>Seguimiento por parte de la supervisión. 
Solicitar garantía de calidad del servicio y de cumplimiento. </t>
  </si>
  <si>
    <t>Mediante informes y certificados de cumplimiento a satisfacción. Solicitar garantía de calidad del servicio.</t>
  </si>
  <si>
    <t>Específico</t>
  </si>
  <si>
    <t>Sostener el precio del servicio durante la vigencia del contrato.
Todas las regulaciones y/o costos adicionales del servicio estarán a cargo del contratista.</t>
  </si>
  <si>
    <t>Retraso en el inicio de la ejecución del contrato.
Reevaluar los procesos de contratación en asignación de recursos económicos</t>
  </si>
  <si>
    <t>Realizar un estudio de mercado objetivo</t>
  </si>
  <si>
    <t>Consultando la información histórica de precios pactados en anteriores contrataciones similares.</t>
  </si>
  <si>
    <t>Permanente durante el desarrollo del contrato.</t>
  </si>
  <si>
    <t>Evaluación</t>
  </si>
  <si>
    <t xml:space="preserve">La inadecuada proyección de costos económicos incurridos por el contratista al momento de presentar su propuesta económica </t>
  </si>
  <si>
    <t>Precios artificialmente bajos</t>
  </si>
  <si>
    <t>Requerir al oferente para que explique las razones que sustenten el valor por él ofertado</t>
  </si>
  <si>
    <t>Por medio de la verificación de los valores ofertados.</t>
  </si>
  <si>
    <t>Durante el desarrollo de la etapa pre-contractual.</t>
  </si>
  <si>
    <t>Incumplimiento de las condiciones y especificaciones técnicas exigidas</t>
  </si>
  <si>
    <t>Incumplimiento de contrato.</t>
  </si>
  <si>
    <t>Solicitar garantías de calidad del servicio, dentro de la póliza de cumplimiento.</t>
  </si>
  <si>
    <t>Impacto del riesgo</t>
  </si>
  <si>
    <t>Probabilidad del riesgo</t>
  </si>
  <si>
    <t>Categoría del riesgo</t>
  </si>
  <si>
    <t xml:space="preserve">Referencia: Solicitud de Información a Proveedores </t>
  </si>
  <si>
    <r>
      <rPr>
        <b/>
        <sz val="9"/>
        <color rgb="FF000000"/>
        <rFont val="Nurito"/>
      </rPr>
      <t xml:space="preserve">Coordinación de eventos: 
</t>
    </r>
    <r>
      <rPr>
        <sz val="9"/>
        <color rgb="FF000000"/>
        <rFont val="Nurito"/>
      </rPr>
      <t xml:space="preserve">Afectaciones climáticas o desastres naturales. </t>
    </r>
  </si>
  <si>
    <r>
      <rPr>
        <b/>
        <sz val="9"/>
        <color rgb="FF000000"/>
        <rFont val="Nurito"/>
      </rPr>
      <t xml:space="preserve">Coordinación de eventos: 
</t>
    </r>
    <r>
      <rPr>
        <sz val="9"/>
        <color rgb="FF000000"/>
        <rFont val="Nurito"/>
      </rPr>
      <t>Afectación por situaciones sociales, políticas, geográficas, entre otras.</t>
    </r>
  </si>
  <si>
    <r>
      <t xml:space="preserve">Coordinación de eventos: 
</t>
    </r>
    <r>
      <rPr>
        <sz val="9"/>
        <color rgb="FF000000"/>
        <rFont val="Nurito"/>
      </rPr>
      <t xml:space="preserve">Ejecutar actividades en zonas de conflicto armado. </t>
    </r>
  </si>
  <si>
    <r>
      <t xml:space="preserve">Coordinación de eventos: 
</t>
    </r>
    <r>
      <rPr>
        <sz val="9"/>
        <color rgb="FF000000"/>
        <rFont val="Nurito"/>
      </rPr>
      <t xml:space="preserve"> Garantizar que los equipos técnicos y logísticos lleguen a zonas de difícil acceso.</t>
    </r>
  </si>
  <si>
    <r>
      <t xml:space="preserve">Coordinación de eventos: 
</t>
    </r>
    <r>
      <rPr>
        <sz val="9"/>
        <color rgb="FF000000"/>
        <rFont val="Nurito"/>
      </rPr>
      <t xml:space="preserve"> Colapso de estructuras temporales (carpas, escenarios, etc)</t>
    </r>
  </si>
  <si>
    <r>
      <t xml:space="preserve">Coordinación de eventos: 
</t>
    </r>
    <r>
      <rPr>
        <sz val="9"/>
        <color rgb="FF000000"/>
        <rFont val="Nurito"/>
      </rPr>
      <t>No garantizar el aforo necesario de los eventos</t>
    </r>
  </si>
  <si>
    <r>
      <t xml:space="preserve">Coordinación de eventos: 
</t>
    </r>
    <r>
      <rPr>
        <sz val="9"/>
        <color rgb="FF000000"/>
        <rFont val="Nurito"/>
      </rPr>
      <t>Posibles definciencias en la calidad de los alimentos entregados</t>
    </r>
  </si>
  <si>
    <t>Requerimientos: 
solicitud de constitución de la garantía de la oferta dentro del proceso contractual</t>
  </si>
  <si>
    <t>Requerimiento: 
estableciento de téreminos para la constitución de garantía</t>
  </si>
  <si>
    <t xml:space="preserve">No poder llevar a cabo el evento y afectación en las metas de la estrategia. 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</si>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</sst>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0"/>
      <color theme="1"/>
      <name val="Nurito"/>
    </font>
    <font>
      <sz val="11"/>
      <color theme="1"/>
      <name val="Nurito"/>
    </font>
    <font>
      <sz val="9"/>
      <color theme="1"/>
      <name val="Nurito"/>
    </font>
    <font>
      <b/>
      <sz val="9"/>
      <color theme="1"/>
      <name val="Nurito"/>
    </font>
    <font>
      <b/>
      <sz val="13"/>
      <color theme="1"/>
      <name val="Nurito"/>
    </font>
    <font>
      <sz val="11"/>
      <name val="Nurito"/>
    </font>
    <font>
      <b/>
      <sz val="11"/>
      <color theme="1"/>
      <name val="Nurito"/>
    </font>
    <font>
      <b/>
      <sz val="9"/>
      <color rgb="FF000000"/>
      <name val="Nurito"/>
    </font>
    <font>
      <b/>
      <sz val="11"/>
      <name val="Nurito"/>
    </font>
    <font>
      <sz val="9"/>
      <color rgb="FF000000"/>
      <name val="Nurito"/>
    </font>
    <font>
      <sz val="9"/>
      <name val="Nurito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textRotation="90"/>
    </xf>
    <xf numFmtId="0" fontId="7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textRotation="90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textRotation="9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hidden="1"/>
    </xf>
    <xf numFmtId="0" fontId="11" fillId="1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textRotation="90"/>
      <protection hidden="1"/>
    </xf>
    <xf numFmtId="0" fontId="4" fillId="11" borderId="6" xfId="0" applyFont="1" applyFill="1" applyBorder="1" applyAlignment="1" applyProtection="1">
      <alignment horizontal="center" vertical="center" textRotation="90" wrapText="1"/>
      <protection locked="0"/>
    </xf>
    <xf numFmtId="0" fontId="11" fillId="1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textRotation="90"/>
    </xf>
    <xf numFmtId="0" fontId="7" fillId="0" borderId="1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42">
    <dxf>
      <fill>
        <patternFill>
          <bgColor rgb="FFFFC000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3399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33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66FF99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FF0066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66FF9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17930</xdr:colOff>
      <xdr:row>0</xdr:row>
      <xdr:rowOff>71717</xdr:rowOff>
    </xdr:from>
    <xdr:to>
      <xdr:col>4</xdr:col>
      <xdr:colOff>136712</xdr:colOff>
      <xdr:row>1</xdr:row>
      <xdr:rowOff>654835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7574D8-D946-4291-ACB8-3062E0096C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96" b="14235"/>
        <a:stretch/>
      </xdr:blipFill>
      <xdr:spPr bwMode="auto">
        <a:xfrm>
          <a:off x="17930" y="71717"/>
          <a:ext cx="1104900" cy="7175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7686675" cy="22288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4048125" cy="27527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7648575" cy="3686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552700" cy="18573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9EF22FFC-ABD7-425C-AC05-97EC8F7EDD18}" userId="S::urn:spo:anon#adc0922fa03e6400e7e83ddd6294d10ea85444c479a858575b035a94cc5dc70b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4" dT="2024-06-11T00:21:57.09" personId="{9EF22FFC-ABD7-425C-AC05-97EC8F7EDD18}" id="{B3C28B73-A60D-4B24-A72E-5E723A89512D}">
    <text xml:space="preserve">revisar los responsables de acuerdo a quien se le asigna el riesgo </text>
  </threadedComment>
  <threadedComment ref="M7" dT="2024-06-11T00:13:31.85" personId="{9EF22FFC-ABD7-425C-AC05-97EC8F7EDD18}" id="{4B7F3333-D37C-488E-81DE-7D56B485BA49}">
    <text xml:space="preserve">Revisar el tratamiento respecto de la constitución de la garantía de seriedad de la oferta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52"/>
  <sheetViews>
    <sheetView tabSelected="1" topLeftCell="A56" zoomScale="110" zoomScaleNormal="110" workbookViewId="0">
      <selection activeCell="G22" sqref="G22:G25"/>
    </sheetView>
  </sheetViews>
  <sheetFormatPr baseColWidth="10" defaultColWidth="12.625" defaultRowHeight="15" customHeight="1"/>
  <cols>
    <col min="1" max="1" width="4.125" style="5" customWidth="1"/>
    <col min="2" max="5" width="2.875" style="5" customWidth="1"/>
    <col min="6" max="6" width="28.625" style="5" customWidth="1"/>
    <col min="7" max="7" width="24.5" style="5" customWidth="1"/>
    <col min="8" max="11" width="2.875" style="5" customWidth="1"/>
    <col min="12" max="12" width="20.5" style="5" customWidth="1"/>
    <col min="13" max="13" width="33.5" style="5" customWidth="1"/>
    <col min="14" max="17" width="3.25" style="5" customWidth="1"/>
    <col min="18" max="18" width="4.875" style="5" customWidth="1"/>
    <col min="19" max="19" width="18.375" style="49" bestFit="1" customWidth="1"/>
    <col min="20" max="20" width="17.625" style="5" customWidth="1"/>
    <col min="21" max="21" width="17.875" style="5" customWidth="1"/>
    <col min="22" max="22" width="16.5" style="5" customWidth="1"/>
    <col min="23" max="23" width="15.375" style="5" customWidth="1"/>
    <col min="24" max="32" width="9" style="5" customWidth="1"/>
    <col min="33" max="16384" width="12.625" style="5"/>
  </cols>
  <sheetData>
    <row r="1" spans="1:32" ht="11.25" customHeight="1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0.75" customHeight="1">
      <c r="A2" s="62"/>
      <c r="B2" s="63"/>
      <c r="C2" s="63"/>
      <c r="D2" s="63"/>
      <c r="E2" s="63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64" t="s">
        <v>157</v>
      </c>
      <c r="U2" s="63"/>
      <c r="V2" s="63"/>
      <c r="W2" s="63"/>
      <c r="X2" s="3"/>
      <c r="Y2" s="3"/>
      <c r="Z2" s="3"/>
      <c r="AA2" s="3"/>
      <c r="AB2" s="3"/>
      <c r="AC2" s="3"/>
      <c r="AD2" s="3"/>
      <c r="AE2" s="3"/>
      <c r="AF2" s="3"/>
    </row>
    <row r="3" spans="1:32" ht="29.25" customHeight="1">
      <c r="A3" s="65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9"/>
      <c r="Y3" s="9"/>
      <c r="Z3" s="9"/>
      <c r="AA3" s="9"/>
      <c r="AB3" s="9"/>
      <c r="AC3" s="9"/>
      <c r="AD3" s="9"/>
      <c r="AE3" s="9"/>
      <c r="AF3" s="9"/>
    </row>
    <row r="4" spans="1:32" ht="40.5" customHeight="1">
      <c r="A4" s="66" t="s">
        <v>1</v>
      </c>
      <c r="B4" s="66" t="s">
        <v>2</v>
      </c>
      <c r="C4" s="66" t="s">
        <v>3</v>
      </c>
      <c r="D4" s="66" t="s">
        <v>4</v>
      </c>
      <c r="E4" s="66" t="s">
        <v>5</v>
      </c>
      <c r="F4" s="67" t="s">
        <v>6</v>
      </c>
      <c r="G4" s="67" t="s">
        <v>7</v>
      </c>
      <c r="H4" s="66" t="s">
        <v>8</v>
      </c>
      <c r="I4" s="66" t="s">
        <v>9</v>
      </c>
      <c r="J4" s="66" t="s">
        <v>10</v>
      </c>
      <c r="K4" s="66" t="s">
        <v>11</v>
      </c>
      <c r="L4" s="72" t="s">
        <v>12</v>
      </c>
      <c r="M4" s="67" t="s">
        <v>13</v>
      </c>
      <c r="N4" s="67" t="s">
        <v>14</v>
      </c>
      <c r="O4" s="51"/>
      <c r="P4" s="51"/>
      <c r="Q4" s="51"/>
      <c r="R4" s="73" t="s">
        <v>15</v>
      </c>
      <c r="S4" s="67" t="s">
        <v>16</v>
      </c>
      <c r="T4" s="67" t="s">
        <v>17</v>
      </c>
      <c r="U4" s="67" t="s">
        <v>18</v>
      </c>
      <c r="V4" s="67" t="s">
        <v>19</v>
      </c>
      <c r="W4" s="51"/>
      <c r="X4" s="2"/>
      <c r="Y4" s="2"/>
      <c r="Z4" s="2"/>
      <c r="AA4" s="2"/>
      <c r="AB4" s="2"/>
      <c r="AC4" s="2"/>
      <c r="AD4" s="2"/>
      <c r="AE4" s="2"/>
      <c r="AF4" s="2"/>
    </row>
    <row r="5" spans="1:32" ht="84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0" t="s">
        <v>8</v>
      </c>
      <c r="O5" s="10" t="s">
        <v>9</v>
      </c>
      <c r="P5" s="10" t="s">
        <v>10</v>
      </c>
      <c r="Q5" s="10" t="s">
        <v>11</v>
      </c>
      <c r="R5" s="51"/>
      <c r="S5" s="60"/>
      <c r="T5" s="51"/>
      <c r="U5" s="51"/>
      <c r="V5" s="11" t="s">
        <v>20</v>
      </c>
      <c r="W5" s="11" t="s">
        <v>21</v>
      </c>
      <c r="X5" s="2"/>
      <c r="Y5" s="2"/>
      <c r="Z5" s="2"/>
      <c r="AA5" s="2"/>
      <c r="AB5" s="2"/>
      <c r="AC5" s="2"/>
      <c r="AD5" s="2"/>
      <c r="AE5" s="2"/>
      <c r="AF5" s="2"/>
    </row>
    <row r="6" spans="1:32" s="17" customFormat="1" ht="21" customHeight="1">
      <c r="A6" s="12"/>
      <c r="B6" s="12"/>
      <c r="C6" s="12"/>
      <c r="D6" s="12"/>
      <c r="E6" s="12"/>
      <c r="F6" s="13" t="s">
        <v>22</v>
      </c>
      <c r="G6" s="12"/>
      <c r="H6" s="12"/>
      <c r="I6" s="12"/>
      <c r="J6" s="12"/>
      <c r="K6" s="12"/>
      <c r="L6" s="12"/>
      <c r="M6" s="12"/>
      <c r="N6" s="14"/>
      <c r="O6" s="14"/>
      <c r="P6" s="14"/>
      <c r="Q6" s="14"/>
      <c r="R6" s="12"/>
      <c r="S6" s="15"/>
      <c r="T6" s="12"/>
      <c r="U6" s="12"/>
      <c r="V6" s="16"/>
      <c r="W6" s="16"/>
      <c r="X6" s="2"/>
      <c r="Y6" s="2"/>
      <c r="Z6" s="2"/>
      <c r="AA6" s="2"/>
      <c r="AB6" s="2"/>
      <c r="AC6" s="2"/>
      <c r="AD6" s="2"/>
      <c r="AE6" s="2"/>
      <c r="AF6" s="2"/>
    </row>
    <row r="7" spans="1:32" ht="40.5" customHeight="1">
      <c r="A7" s="57">
        <v>1</v>
      </c>
      <c r="B7" s="71" t="s">
        <v>23</v>
      </c>
      <c r="C7" s="71" t="s">
        <v>24</v>
      </c>
      <c r="D7" s="71" t="s">
        <v>25</v>
      </c>
      <c r="E7" s="71" t="s">
        <v>26</v>
      </c>
      <c r="F7" s="50" t="s">
        <v>27</v>
      </c>
      <c r="G7" s="50" t="s">
        <v>28</v>
      </c>
      <c r="H7" s="57">
        <v>2</v>
      </c>
      <c r="I7" s="57">
        <v>3</v>
      </c>
      <c r="J7" s="68">
        <v>5</v>
      </c>
      <c r="K7" s="69" t="s">
        <v>29</v>
      </c>
      <c r="L7" s="70" t="s">
        <v>30</v>
      </c>
      <c r="M7" s="61" t="s">
        <v>165</v>
      </c>
      <c r="N7" s="57">
        <v>1</v>
      </c>
      <c r="O7" s="57">
        <v>2</v>
      </c>
      <c r="P7" s="58">
        <v>3</v>
      </c>
      <c r="Q7" s="59" t="s">
        <v>31</v>
      </c>
      <c r="R7" s="57" t="s">
        <v>32</v>
      </c>
      <c r="S7" s="50" t="s">
        <v>33</v>
      </c>
      <c r="T7" s="61" t="s">
        <v>34</v>
      </c>
      <c r="U7" s="61" t="s">
        <v>35</v>
      </c>
      <c r="V7" s="50" t="s">
        <v>36</v>
      </c>
      <c r="W7" s="50" t="s">
        <v>37</v>
      </c>
      <c r="X7" s="3"/>
      <c r="Y7" s="3"/>
      <c r="Z7" s="3"/>
      <c r="AA7" s="3"/>
      <c r="AB7" s="3"/>
      <c r="AC7" s="3"/>
      <c r="AD7" s="3"/>
      <c r="AE7" s="3"/>
      <c r="AF7" s="3"/>
    </row>
    <row r="8" spans="1:32" ht="40.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60"/>
      <c r="T8" s="51"/>
      <c r="U8" s="51"/>
      <c r="V8" s="51"/>
      <c r="W8" s="51"/>
      <c r="X8" s="3"/>
      <c r="Y8" s="3"/>
      <c r="Z8" s="3"/>
      <c r="AA8" s="3"/>
      <c r="AB8" s="3"/>
      <c r="AC8" s="3"/>
      <c r="AD8" s="3"/>
      <c r="AE8" s="3"/>
      <c r="AF8" s="3"/>
    </row>
    <row r="9" spans="1:32" ht="40.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60"/>
      <c r="T9" s="51"/>
      <c r="U9" s="51"/>
      <c r="V9" s="51"/>
      <c r="W9" s="51"/>
      <c r="X9" s="3"/>
      <c r="Y9" s="3"/>
      <c r="Z9" s="3"/>
      <c r="AA9" s="3"/>
      <c r="AB9" s="3"/>
      <c r="AC9" s="3"/>
      <c r="AD9" s="3"/>
      <c r="AE9" s="3"/>
      <c r="AF9" s="3"/>
    </row>
    <row r="10" spans="1:32" ht="42" customHeight="1">
      <c r="A10" s="57">
        <v>2</v>
      </c>
      <c r="B10" s="71" t="s">
        <v>23</v>
      </c>
      <c r="C10" s="71" t="s">
        <v>24</v>
      </c>
      <c r="D10" s="71" t="s">
        <v>25</v>
      </c>
      <c r="E10" s="71" t="s">
        <v>26</v>
      </c>
      <c r="F10" s="50" t="s">
        <v>38</v>
      </c>
      <c r="G10" s="50" t="s">
        <v>39</v>
      </c>
      <c r="H10" s="57">
        <v>2</v>
      </c>
      <c r="I10" s="57">
        <v>3</v>
      </c>
      <c r="J10" s="68">
        <v>5</v>
      </c>
      <c r="K10" s="69" t="s">
        <v>29</v>
      </c>
      <c r="L10" s="70" t="s">
        <v>95</v>
      </c>
      <c r="M10" s="61" t="s">
        <v>166</v>
      </c>
      <c r="N10" s="57">
        <v>1</v>
      </c>
      <c r="O10" s="57">
        <v>2</v>
      </c>
      <c r="P10" s="58">
        <v>3</v>
      </c>
      <c r="Q10" s="59" t="s">
        <v>31</v>
      </c>
      <c r="R10" s="57" t="s">
        <v>32</v>
      </c>
      <c r="S10" s="50" t="s">
        <v>33</v>
      </c>
      <c r="T10" s="61" t="s">
        <v>34</v>
      </c>
      <c r="U10" s="50" t="s">
        <v>40</v>
      </c>
      <c r="V10" s="50" t="s">
        <v>36</v>
      </c>
      <c r="W10" s="50" t="s">
        <v>37</v>
      </c>
      <c r="X10" s="3"/>
      <c r="Y10" s="3"/>
      <c r="Z10" s="3"/>
      <c r="AA10" s="3"/>
      <c r="AB10" s="3"/>
      <c r="AC10" s="3"/>
      <c r="AD10" s="3"/>
      <c r="AE10" s="3"/>
      <c r="AF10" s="3"/>
    </row>
    <row r="11" spans="1:32" ht="42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60"/>
      <c r="T11" s="51"/>
      <c r="U11" s="51"/>
      <c r="V11" s="51"/>
      <c r="W11" s="51"/>
      <c r="X11" s="3"/>
      <c r="Y11" s="3"/>
      <c r="Z11" s="3"/>
      <c r="AA11" s="3"/>
      <c r="AB11" s="3"/>
      <c r="AC11" s="3"/>
      <c r="AD11" s="3"/>
      <c r="AE11" s="3"/>
      <c r="AF11" s="3"/>
    </row>
    <row r="12" spans="1:32" ht="42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60"/>
      <c r="T12" s="51"/>
      <c r="U12" s="51"/>
      <c r="V12" s="51"/>
      <c r="W12" s="51"/>
      <c r="X12" s="3"/>
      <c r="Y12" s="3"/>
      <c r="Z12" s="3"/>
      <c r="AA12" s="3"/>
      <c r="AB12" s="3"/>
      <c r="AC12" s="3"/>
      <c r="AD12" s="3"/>
      <c r="AE12" s="3"/>
      <c r="AF12" s="3"/>
    </row>
    <row r="13" spans="1:32" ht="72.75" customHeight="1">
      <c r="A13" s="57">
        <v>3</v>
      </c>
      <c r="B13" s="71" t="s">
        <v>139</v>
      </c>
      <c r="C13" s="71" t="s">
        <v>42</v>
      </c>
      <c r="D13" s="71" t="s">
        <v>43</v>
      </c>
      <c r="E13" s="71" t="s">
        <v>26</v>
      </c>
      <c r="F13" s="50" t="s">
        <v>44</v>
      </c>
      <c r="G13" s="50" t="s">
        <v>45</v>
      </c>
      <c r="H13" s="57">
        <v>3</v>
      </c>
      <c r="I13" s="57">
        <v>3</v>
      </c>
      <c r="J13" s="68">
        <v>5</v>
      </c>
      <c r="K13" s="69" t="s">
        <v>29</v>
      </c>
      <c r="L13" s="57" t="s">
        <v>46</v>
      </c>
      <c r="M13" s="50" t="s">
        <v>47</v>
      </c>
      <c r="N13" s="57">
        <v>2</v>
      </c>
      <c r="O13" s="57">
        <v>3</v>
      </c>
      <c r="P13" s="68">
        <v>5</v>
      </c>
      <c r="Q13" s="69" t="s">
        <v>29</v>
      </c>
      <c r="R13" s="57" t="s">
        <v>32</v>
      </c>
      <c r="S13" s="50" t="s">
        <v>46</v>
      </c>
      <c r="T13" s="50" t="s">
        <v>48</v>
      </c>
      <c r="U13" s="61" t="s">
        <v>49</v>
      </c>
      <c r="V13" s="50" t="s">
        <v>50</v>
      </c>
      <c r="W13" s="50" t="s">
        <v>51</v>
      </c>
      <c r="X13" s="3"/>
      <c r="Y13" s="3"/>
      <c r="Z13" s="3"/>
      <c r="AA13" s="3"/>
      <c r="AB13" s="3"/>
      <c r="AC13" s="3"/>
      <c r="AD13" s="3"/>
      <c r="AE13" s="3"/>
      <c r="AF13" s="3"/>
    </row>
    <row r="14" spans="1:32" ht="14.25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60"/>
      <c r="T14" s="51"/>
      <c r="U14" s="51"/>
      <c r="V14" s="51"/>
      <c r="W14" s="51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4.2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60"/>
      <c r="T15" s="51"/>
      <c r="U15" s="51"/>
      <c r="V15" s="51"/>
      <c r="W15" s="51"/>
      <c r="X15" s="3"/>
      <c r="Y15" s="3"/>
      <c r="Z15" s="3"/>
      <c r="AA15" s="3"/>
      <c r="AB15" s="3"/>
      <c r="AC15" s="3"/>
      <c r="AD15" s="3"/>
      <c r="AE15" s="3"/>
      <c r="AF15" s="3"/>
    </row>
    <row r="16" spans="1:32" ht="42" customHeight="1">
      <c r="A16" s="57">
        <v>4</v>
      </c>
      <c r="B16" s="71" t="s">
        <v>41</v>
      </c>
      <c r="C16" s="71" t="s">
        <v>42</v>
      </c>
      <c r="D16" s="71" t="s">
        <v>43</v>
      </c>
      <c r="E16" s="71" t="s">
        <v>26</v>
      </c>
      <c r="F16" s="50" t="s">
        <v>52</v>
      </c>
      <c r="G16" s="61" t="s">
        <v>53</v>
      </c>
      <c r="H16" s="57">
        <v>2</v>
      </c>
      <c r="I16" s="57">
        <v>2</v>
      </c>
      <c r="J16" s="68">
        <v>5</v>
      </c>
      <c r="K16" s="69" t="s">
        <v>29</v>
      </c>
      <c r="L16" s="57" t="s">
        <v>46</v>
      </c>
      <c r="M16" s="50" t="s">
        <v>54</v>
      </c>
      <c r="N16" s="57">
        <v>2</v>
      </c>
      <c r="O16" s="57">
        <v>1</v>
      </c>
      <c r="P16" s="58">
        <v>3</v>
      </c>
      <c r="Q16" s="59" t="s">
        <v>31</v>
      </c>
      <c r="R16" s="57" t="s">
        <v>32</v>
      </c>
      <c r="S16" s="50" t="s">
        <v>55</v>
      </c>
      <c r="T16" s="50" t="s">
        <v>56</v>
      </c>
      <c r="U16" s="52" t="s">
        <v>49</v>
      </c>
      <c r="V16" s="50" t="s">
        <v>50</v>
      </c>
      <c r="W16" s="50" t="s">
        <v>57</v>
      </c>
      <c r="X16" s="3"/>
      <c r="Y16" s="3"/>
      <c r="Z16" s="3"/>
      <c r="AA16" s="3"/>
      <c r="AB16" s="3"/>
      <c r="AC16" s="3"/>
      <c r="AD16" s="3"/>
      <c r="AE16" s="3"/>
      <c r="AF16" s="3"/>
    </row>
    <row r="17" spans="1:32" ht="24.7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60"/>
      <c r="T17" s="51"/>
      <c r="U17" s="53"/>
      <c r="V17" s="51"/>
      <c r="W17" s="51"/>
      <c r="X17" s="3"/>
      <c r="Y17" s="3"/>
      <c r="Z17" s="3"/>
      <c r="AA17" s="3"/>
      <c r="AB17" s="3"/>
      <c r="AC17" s="3"/>
      <c r="AD17" s="3"/>
      <c r="AE17" s="3"/>
      <c r="AF17" s="3"/>
    </row>
    <row r="18" spans="1:32" ht="24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60"/>
      <c r="T18" s="51"/>
      <c r="U18" s="53"/>
      <c r="V18" s="51"/>
      <c r="W18" s="51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7.25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60"/>
      <c r="T19" s="51"/>
      <c r="U19" s="53"/>
      <c r="V19" s="51"/>
      <c r="W19" s="51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9.5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60"/>
      <c r="T20" s="51"/>
      <c r="U20" s="53"/>
      <c r="V20" s="51"/>
      <c r="W20" s="51"/>
      <c r="X20" s="3"/>
      <c r="Y20" s="3"/>
      <c r="Z20" s="3"/>
      <c r="AA20" s="3"/>
      <c r="AB20" s="3"/>
      <c r="AC20" s="3"/>
      <c r="AD20" s="3"/>
      <c r="AE20" s="3"/>
      <c r="AF20" s="3"/>
    </row>
    <row r="21" spans="1:32" ht="24.7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60"/>
      <c r="T21" s="51"/>
      <c r="U21" s="54"/>
      <c r="V21" s="51"/>
      <c r="W21" s="51"/>
      <c r="X21" s="3"/>
      <c r="Y21" s="3"/>
      <c r="Z21" s="3"/>
      <c r="AA21" s="3"/>
      <c r="AB21" s="3"/>
      <c r="AC21" s="3"/>
      <c r="AD21" s="3"/>
      <c r="AE21" s="3"/>
      <c r="AF21" s="3"/>
    </row>
    <row r="22" spans="1:32" ht="81" customHeight="1">
      <c r="A22" s="57">
        <v>5</v>
      </c>
      <c r="B22" s="71" t="s">
        <v>41</v>
      </c>
      <c r="C22" s="71" t="s">
        <v>42</v>
      </c>
      <c r="D22" s="71" t="s">
        <v>43</v>
      </c>
      <c r="E22" s="71" t="s">
        <v>26</v>
      </c>
      <c r="F22" s="50" t="s">
        <v>58</v>
      </c>
      <c r="G22" s="50" t="s">
        <v>59</v>
      </c>
      <c r="H22" s="57">
        <v>2</v>
      </c>
      <c r="I22" s="57">
        <v>2</v>
      </c>
      <c r="J22" s="58">
        <v>4</v>
      </c>
      <c r="K22" s="59" t="s">
        <v>31</v>
      </c>
      <c r="L22" s="57" t="s">
        <v>46</v>
      </c>
      <c r="M22" s="61" t="s">
        <v>60</v>
      </c>
      <c r="N22" s="57">
        <v>2</v>
      </c>
      <c r="O22" s="57">
        <v>1</v>
      </c>
      <c r="P22" s="58">
        <v>3</v>
      </c>
      <c r="Q22" s="59" t="s">
        <v>31</v>
      </c>
      <c r="R22" s="57" t="s">
        <v>32</v>
      </c>
      <c r="S22" s="50" t="s">
        <v>61</v>
      </c>
      <c r="T22" s="50" t="s">
        <v>56</v>
      </c>
      <c r="U22" s="52" t="s">
        <v>49</v>
      </c>
      <c r="V22" s="50" t="s">
        <v>50</v>
      </c>
      <c r="W22" s="50" t="s">
        <v>57</v>
      </c>
      <c r="X22" s="3"/>
      <c r="Y22" s="3"/>
      <c r="Z22" s="3"/>
      <c r="AA22" s="3"/>
      <c r="AB22" s="3"/>
      <c r="AC22" s="3"/>
      <c r="AD22" s="3"/>
      <c r="AE22" s="3"/>
      <c r="AF22" s="3"/>
    </row>
    <row r="23" spans="1:32" ht="27.7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60"/>
      <c r="T23" s="51"/>
      <c r="U23" s="53"/>
      <c r="V23" s="51"/>
      <c r="W23" s="51"/>
      <c r="X23" s="3"/>
      <c r="Y23" s="3"/>
      <c r="Z23" s="3"/>
      <c r="AA23" s="3"/>
      <c r="AB23" s="3"/>
      <c r="AC23" s="3"/>
      <c r="AD23" s="3"/>
      <c r="AE23" s="3"/>
      <c r="AF23" s="3"/>
    </row>
    <row r="24" spans="1:32" ht="25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60"/>
      <c r="T24" s="51"/>
      <c r="U24" s="53"/>
      <c r="V24" s="51"/>
      <c r="W24" s="51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2.7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60"/>
      <c r="T25" s="51"/>
      <c r="U25" s="54"/>
      <c r="V25" s="51"/>
      <c r="W25" s="51"/>
      <c r="X25" s="3"/>
      <c r="Y25" s="3"/>
      <c r="Z25" s="3"/>
      <c r="AA25" s="3"/>
      <c r="AB25" s="3"/>
      <c r="AC25" s="3"/>
      <c r="AD25" s="3"/>
      <c r="AE25" s="3"/>
      <c r="AF25" s="3"/>
    </row>
    <row r="26" spans="1:32" ht="86.25" customHeight="1">
      <c r="A26" s="57">
        <v>6</v>
      </c>
      <c r="B26" s="71" t="s">
        <v>41</v>
      </c>
      <c r="C26" s="71" t="s">
        <v>42</v>
      </c>
      <c r="D26" s="71" t="s">
        <v>43</v>
      </c>
      <c r="E26" s="71" t="s">
        <v>26</v>
      </c>
      <c r="F26" s="50" t="s">
        <v>62</v>
      </c>
      <c r="G26" s="50" t="s">
        <v>63</v>
      </c>
      <c r="H26" s="57">
        <v>2</v>
      </c>
      <c r="I26" s="57">
        <v>2</v>
      </c>
      <c r="J26" s="58">
        <v>4</v>
      </c>
      <c r="K26" s="59" t="s">
        <v>31</v>
      </c>
      <c r="L26" s="57" t="s">
        <v>64</v>
      </c>
      <c r="M26" s="50" t="s">
        <v>65</v>
      </c>
      <c r="N26" s="57">
        <v>2</v>
      </c>
      <c r="O26" s="57">
        <v>1</v>
      </c>
      <c r="P26" s="58">
        <v>3</v>
      </c>
      <c r="Q26" s="59" t="s">
        <v>31</v>
      </c>
      <c r="R26" s="57" t="s">
        <v>32</v>
      </c>
      <c r="S26" s="50" t="s">
        <v>55</v>
      </c>
      <c r="T26" s="50" t="s">
        <v>56</v>
      </c>
      <c r="U26" s="52" t="s">
        <v>49</v>
      </c>
      <c r="V26" s="50" t="s">
        <v>66</v>
      </c>
      <c r="W26" s="50" t="s">
        <v>57</v>
      </c>
      <c r="X26" s="3"/>
      <c r="Y26" s="3"/>
      <c r="Z26" s="3"/>
      <c r="AA26" s="3"/>
      <c r="AB26" s="3"/>
      <c r="AC26" s="3"/>
      <c r="AD26" s="3"/>
      <c r="AE26" s="3"/>
      <c r="AF26" s="3"/>
    </row>
    <row r="27" spans="1:32" ht="12.75" customHeight="1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60"/>
      <c r="T27" s="51"/>
      <c r="U27" s="53"/>
      <c r="V27" s="51"/>
      <c r="W27" s="51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2.7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60"/>
      <c r="T28" s="51"/>
      <c r="U28" s="53"/>
      <c r="V28" s="51"/>
      <c r="W28" s="51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2.75" customHeight="1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60"/>
      <c r="T29" s="51"/>
      <c r="U29" s="54"/>
      <c r="V29" s="51"/>
      <c r="W29" s="51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08.75" customHeight="1">
      <c r="A30" s="57">
        <v>7</v>
      </c>
      <c r="B30" s="71" t="s">
        <v>41</v>
      </c>
      <c r="C30" s="71" t="s">
        <v>42</v>
      </c>
      <c r="D30" s="71" t="s">
        <v>43</v>
      </c>
      <c r="E30" s="71" t="s">
        <v>26</v>
      </c>
      <c r="F30" s="61" t="s">
        <v>67</v>
      </c>
      <c r="G30" s="50" t="s">
        <v>68</v>
      </c>
      <c r="H30" s="57">
        <v>2</v>
      </c>
      <c r="I30" s="57">
        <v>2</v>
      </c>
      <c r="J30" s="58">
        <v>4</v>
      </c>
      <c r="K30" s="59" t="s">
        <v>31</v>
      </c>
      <c r="L30" s="57" t="s">
        <v>46</v>
      </c>
      <c r="M30" s="61" t="s">
        <v>69</v>
      </c>
      <c r="N30" s="57">
        <v>2</v>
      </c>
      <c r="O30" s="57">
        <v>1</v>
      </c>
      <c r="P30" s="58">
        <v>3</v>
      </c>
      <c r="Q30" s="59" t="s">
        <v>31</v>
      </c>
      <c r="R30" s="57" t="s">
        <v>32</v>
      </c>
      <c r="S30" s="50" t="s">
        <v>70</v>
      </c>
      <c r="T30" s="61" t="s">
        <v>56</v>
      </c>
      <c r="U30" s="61" t="s">
        <v>71</v>
      </c>
      <c r="V30" s="50" t="s">
        <v>66</v>
      </c>
      <c r="W30" s="50" t="s">
        <v>72</v>
      </c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60"/>
      <c r="T31" s="51"/>
      <c r="U31" s="51"/>
      <c r="V31" s="51"/>
      <c r="W31" s="51"/>
      <c r="X31" s="3"/>
      <c r="Y31" s="3"/>
      <c r="Z31" s="3"/>
      <c r="AA31" s="3"/>
      <c r="AB31" s="3"/>
      <c r="AC31" s="3"/>
      <c r="AD31" s="3"/>
      <c r="AE31" s="3"/>
      <c r="AF31" s="3"/>
    </row>
    <row r="32" spans="1:32" ht="86.25" customHeight="1">
      <c r="A32" s="57">
        <v>8</v>
      </c>
      <c r="B32" s="71" t="s">
        <v>41</v>
      </c>
      <c r="C32" s="71" t="s">
        <v>24</v>
      </c>
      <c r="D32" s="71" t="s">
        <v>43</v>
      </c>
      <c r="E32" s="71" t="s">
        <v>73</v>
      </c>
      <c r="F32" s="50" t="s">
        <v>74</v>
      </c>
      <c r="G32" s="50" t="s">
        <v>75</v>
      </c>
      <c r="H32" s="57">
        <v>2</v>
      </c>
      <c r="I32" s="57">
        <v>2</v>
      </c>
      <c r="J32" s="55">
        <v>6</v>
      </c>
      <c r="K32" s="56" t="s">
        <v>76</v>
      </c>
      <c r="L32" s="57" t="s">
        <v>64</v>
      </c>
      <c r="M32" s="50" t="s">
        <v>77</v>
      </c>
      <c r="N32" s="57">
        <v>2</v>
      </c>
      <c r="O32" s="57">
        <v>1</v>
      </c>
      <c r="P32" s="58">
        <v>3</v>
      </c>
      <c r="Q32" s="59" t="s">
        <v>31</v>
      </c>
      <c r="R32" s="57" t="s">
        <v>32</v>
      </c>
      <c r="S32" s="50" t="s">
        <v>55</v>
      </c>
      <c r="T32" s="61" t="s">
        <v>78</v>
      </c>
      <c r="U32" s="61" t="s">
        <v>79</v>
      </c>
      <c r="V32" s="50" t="s">
        <v>80</v>
      </c>
      <c r="W32" s="50" t="s">
        <v>81</v>
      </c>
      <c r="X32" s="3"/>
      <c r="Y32" s="3"/>
      <c r="Z32" s="3"/>
      <c r="AA32" s="3"/>
      <c r="AB32" s="3"/>
      <c r="AC32" s="3"/>
      <c r="AD32" s="3"/>
      <c r="AE32" s="3"/>
      <c r="AF32" s="3"/>
    </row>
    <row r="33" spans="1:32" ht="12.7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60"/>
      <c r="T33" s="51"/>
      <c r="U33" s="51"/>
      <c r="V33" s="51"/>
      <c r="W33" s="51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2.75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60"/>
      <c r="T34" s="51"/>
      <c r="U34" s="51"/>
      <c r="V34" s="51"/>
      <c r="W34" s="51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2.75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0"/>
      <c r="T35" s="51"/>
      <c r="U35" s="51"/>
      <c r="V35" s="51"/>
      <c r="W35" s="51"/>
      <c r="X35" s="3"/>
      <c r="Y35" s="3"/>
      <c r="Z35" s="3"/>
      <c r="AA35" s="3"/>
      <c r="AB35" s="3"/>
      <c r="AC35" s="3"/>
      <c r="AD35" s="3"/>
      <c r="AE35" s="3"/>
      <c r="AF35" s="3"/>
    </row>
    <row r="36" spans="1:32" s="6" customFormat="1" ht="101.25" customHeight="1">
      <c r="A36" s="26">
        <v>9</v>
      </c>
      <c r="B36" s="27" t="s">
        <v>41</v>
      </c>
      <c r="C36" s="27" t="s">
        <v>24</v>
      </c>
      <c r="D36" s="27" t="s">
        <v>43</v>
      </c>
      <c r="E36" s="27" t="s">
        <v>26</v>
      </c>
      <c r="F36" s="28" t="s">
        <v>82</v>
      </c>
      <c r="G36" s="28" t="s">
        <v>83</v>
      </c>
      <c r="H36" s="26">
        <v>1</v>
      </c>
      <c r="I36" s="26">
        <v>1</v>
      </c>
      <c r="J36" s="25">
        <v>2</v>
      </c>
      <c r="K36" s="25" t="s">
        <v>31</v>
      </c>
      <c r="L36" s="26" t="s">
        <v>46</v>
      </c>
      <c r="M36" s="28" t="s">
        <v>84</v>
      </c>
      <c r="N36" s="26">
        <v>1</v>
      </c>
      <c r="O36" s="26">
        <v>1</v>
      </c>
      <c r="P36" s="25">
        <v>2</v>
      </c>
      <c r="Q36" s="25" t="s">
        <v>31</v>
      </c>
      <c r="R36" s="26" t="s">
        <v>85</v>
      </c>
      <c r="S36" s="28" t="s">
        <v>86</v>
      </c>
      <c r="T36" s="28" t="s">
        <v>87</v>
      </c>
      <c r="U36" s="28" t="s">
        <v>88</v>
      </c>
      <c r="V36" s="28" t="s">
        <v>89</v>
      </c>
      <c r="W36" s="26" t="s">
        <v>90</v>
      </c>
    </row>
    <row r="37" spans="1:32" s="6" customFormat="1" ht="101.25" customHeight="1">
      <c r="A37" s="26">
        <v>10</v>
      </c>
      <c r="B37" s="27" t="s">
        <v>41</v>
      </c>
      <c r="C37" s="27" t="s">
        <v>24</v>
      </c>
      <c r="D37" s="27" t="s">
        <v>91</v>
      </c>
      <c r="E37" s="27" t="s">
        <v>92</v>
      </c>
      <c r="F37" s="28" t="s">
        <v>93</v>
      </c>
      <c r="G37" s="28" t="s">
        <v>94</v>
      </c>
      <c r="H37" s="26">
        <v>1</v>
      </c>
      <c r="I37" s="26">
        <v>1</v>
      </c>
      <c r="J37" s="25">
        <v>3</v>
      </c>
      <c r="K37" s="25" t="s">
        <v>31</v>
      </c>
      <c r="L37" s="26" t="s">
        <v>95</v>
      </c>
      <c r="M37" s="28" t="s">
        <v>96</v>
      </c>
      <c r="N37" s="26">
        <v>1</v>
      </c>
      <c r="O37" s="26">
        <v>1</v>
      </c>
      <c r="P37" s="25">
        <v>2</v>
      </c>
      <c r="Q37" s="25" t="s">
        <v>31</v>
      </c>
      <c r="R37" s="26" t="s">
        <v>85</v>
      </c>
      <c r="S37" s="28" t="s">
        <v>86</v>
      </c>
      <c r="T37" s="28" t="s">
        <v>97</v>
      </c>
      <c r="U37" s="28" t="s">
        <v>88</v>
      </c>
      <c r="V37" s="28" t="s">
        <v>98</v>
      </c>
      <c r="W37" s="26" t="s">
        <v>99</v>
      </c>
    </row>
    <row r="38" spans="1:32" s="6" customFormat="1" ht="93.75" customHeight="1">
      <c r="A38" s="26">
        <v>11</v>
      </c>
      <c r="B38" s="27" t="s">
        <v>41</v>
      </c>
      <c r="C38" s="27" t="s">
        <v>24</v>
      </c>
      <c r="D38" s="27" t="s">
        <v>91</v>
      </c>
      <c r="E38" s="27" t="s">
        <v>26</v>
      </c>
      <c r="F38" s="28" t="s">
        <v>100</v>
      </c>
      <c r="G38" s="28" t="s">
        <v>83</v>
      </c>
      <c r="H38" s="26">
        <v>1</v>
      </c>
      <c r="I38" s="26">
        <v>1</v>
      </c>
      <c r="J38" s="25">
        <v>3</v>
      </c>
      <c r="K38" s="25" t="s">
        <v>31</v>
      </c>
      <c r="L38" s="26" t="s">
        <v>46</v>
      </c>
      <c r="M38" s="28" t="s">
        <v>101</v>
      </c>
      <c r="N38" s="26">
        <v>1</v>
      </c>
      <c r="O38" s="26">
        <v>1</v>
      </c>
      <c r="P38" s="25">
        <v>2</v>
      </c>
      <c r="Q38" s="25" t="s">
        <v>31</v>
      </c>
      <c r="R38" s="26" t="s">
        <v>85</v>
      </c>
      <c r="S38" s="28" t="s">
        <v>86</v>
      </c>
      <c r="T38" s="28" t="s">
        <v>87</v>
      </c>
      <c r="U38" s="28" t="s">
        <v>88</v>
      </c>
      <c r="V38" s="28" t="s">
        <v>89</v>
      </c>
      <c r="W38" s="26" t="s">
        <v>90</v>
      </c>
    </row>
    <row r="39" spans="1:32" s="17" customFormat="1" ht="28.5" customHeight="1">
      <c r="A39" s="12"/>
      <c r="B39" s="12"/>
      <c r="C39" s="12"/>
      <c r="D39" s="12"/>
      <c r="E39" s="12"/>
      <c r="F39" s="13" t="s">
        <v>102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5"/>
      <c r="T39" s="12"/>
      <c r="U39" s="12"/>
      <c r="V39" s="12"/>
      <c r="W39" s="12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ht="86.25" customHeight="1">
      <c r="A40" s="57">
        <v>12</v>
      </c>
      <c r="B40" s="71" t="s">
        <v>41</v>
      </c>
      <c r="C40" s="71" t="s">
        <v>42</v>
      </c>
      <c r="D40" s="71" t="s">
        <v>43</v>
      </c>
      <c r="E40" s="71" t="s">
        <v>103</v>
      </c>
      <c r="F40" s="50" t="s">
        <v>158</v>
      </c>
      <c r="G40" s="50" t="s">
        <v>104</v>
      </c>
      <c r="H40" s="57">
        <v>2</v>
      </c>
      <c r="I40" s="57">
        <v>2</v>
      </c>
      <c r="J40" s="68">
        <v>5</v>
      </c>
      <c r="K40" s="69" t="s">
        <v>29</v>
      </c>
      <c r="L40" s="57" t="s">
        <v>64</v>
      </c>
      <c r="M40" s="50" t="s">
        <v>105</v>
      </c>
      <c r="N40" s="57">
        <v>2</v>
      </c>
      <c r="O40" s="57">
        <v>1</v>
      </c>
      <c r="P40" s="58">
        <v>3</v>
      </c>
      <c r="Q40" s="59" t="s">
        <v>31</v>
      </c>
      <c r="R40" s="57" t="s">
        <v>32</v>
      </c>
      <c r="S40" s="50" t="s">
        <v>55</v>
      </c>
      <c r="T40" s="61" t="s">
        <v>78</v>
      </c>
      <c r="U40" s="61" t="s">
        <v>79</v>
      </c>
      <c r="V40" s="50" t="s">
        <v>80</v>
      </c>
      <c r="W40" s="50" t="s">
        <v>81</v>
      </c>
      <c r="X40" s="3"/>
      <c r="Y40" s="3"/>
      <c r="Z40" s="3"/>
      <c r="AA40" s="3"/>
      <c r="AB40" s="3"/>
      <c r="AC40" s="3"/>
      <c r="AD40" s="3"/>
      <c r="AE40" s="3"/>
      <c r="AF40" s="3"/>
    </row>
    <row r="41" spans="1:32" ht="12.75" customHeight="1">
      <c r="A41" s="51"/>
      <c r="B41" s="51"/>
      <c r="C41" s="51"/>
      <c r="D41" s="51"/>
      <c r="E41" s="51"/>
      <c r="F41" s="50"/>
      <c r="G41" s="51"/>
      <c r="H41" s="51"/>
      <c r="I41" s="51"/>
      <c r="J41" s="51"/>
      <c r="K41" s="51"/>
      <c r="L41" s="51"/>
      <c r="M41" s="50"/>
      <c r="N41" s="51"/>
      <c r="O41" s="51"/>
      <c r="P41" s="51"/>
      <c r="Q41" s="59"/>
      <c r="R41" s="51"/>
      <c r="S41" s="60"/>
      <c r="T41" s="51"/>
      <c r="U41" s="51"/>
      <c r="V41" s="51"/>
      <c r="W41" s="51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2.75" customHeight="1">
      <c r="A42" s="51"/>
      <c r="B42" s="51"/>
      <c r="C42" s="51"/>
      <c r="D42" s="51"/>
      <c r="E42" s="51"/>
      <c r="F42" s="50"/>
      <c r="G42" s="51"/>
      <c r="H42" s="51"/>
      <c r="I42" s="51"/>
      <c r="J42" s="51"/>
      <c r="K42" s="51"/>
      <c r="L42" s="51"/>
      <c r="M42" s="50"/>
      <c r="N42" s="51"/>
      <c r="O42" s="51"/>
      <c r="P42" s="51"/>
      <c r="Q42" s="59"/>
      <c r="R42" s="51"/>
      <c r="S42" s="60"/>
      <c r="T42" s="51"/>
      <c r="U42" s="51"/>
      <c r="V42" s="51"/>
      <c r="W42" s="51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2.75" customHeight="1">
      <c r="A43" s="51"/>
      <c r="B43" s="51"/>
      <c r="C43" s="51"/>
      <c r="D43" s="51"/>
      <c r="E43" s="51"/>
      <c r="F43" s="50"/>
      <c r="G43" s="51"/>
      <c r="H43" s="51"/>
      <c r="I43" s="51"/>
      <c r="J43" s="51"/>
      <c r="K43" s="51"/>
      <c r="L43" s="51"/>
      <c r="M43" s="50"/>
      <c r="N43" s="51"/>
      <c r="O43" s="51"/>
      <c r="P43" s="51"/>
      <c r="Q43" s="59"/>
      <c r="R43" s="51"/>
      <c r="S43" s="60"/>
      <c r="T43" s="51"/>
      <c r="U43" s="51"/>
      <c r="V43" s="51"/>
      <c r="W43" s="51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11" customHeight="1">
      <c r="A44" s="18">
        <v>13</v>
      </c>
      <c r="B44" s="19" t="s">
        <v>41</v>
      </c>
      <c r="C44" s="19" t="s">
        <v>42</v>
      </c>
      <c r="D44" s="19" t="s">
        <v>43</v>
      </c>
      <c r="E44" s="19" t="s">
        <v>106</v>
      </c>
      <c r="F44" s="20" t="s">
        <v>159</v>
      </c>
      <c r="G44" s="20" t="s">
        <v>104</v>
      </c>
      <c r="H44" s="18">
        <v>2</v>
      </c>
      <c r="I44" s="18">
        <v>2</v>
      </c>
      <c r="J44" s="21">
        <v>5</v>
      </c>
      <c r="K44" s="22" t="s">
        <v>29</v>
      </c>
      <c r="L44" s="18" t="s">
        <v>64</v>
      </c>
      <c r="M44" s="20" t="s">
        <v>107</v>
      </c>
      <c r="N44" s="18">
        <v>2</v>
      </c>
      <c r="O44" s="18">
        <v>1</v>
      </c>
      <c r="P44" s="24">
        <v>3</v>
      </c>
      <c r="Q44" s="25" t="s">
        <v>31</v>
      </c>
      <c r="R44" s="18" t="s">
        <v>32</v>
      </c>
      <c r="S44" s="20" t="s">
        <v>55</v>
      </c>
      <c r="T44" s="23" t="s">
        <v>78</v>
      </c>
      <c r="U44" s="23" t="s">
        <v>79</v>
      </c>
      <c r="V44" s="20" t="s">
        <v>80</v>
      </c>
      <c r="W44" s="20" t="s">
        <v>81</v>
      </c>
      <c r="X44" s="3"/>
      <c r="Y44" s="3"/>
      <c r="Z44" s="3"/>
      <c r="AA44" s="3"/>
      <c r="AB44" s="3"/>
      <c r="AC44" s="3"/>
      <c r="AD44" s="3"/>
      <c r="AE44" s="3"/>
      <c r="AF44" s="3"/>
    </row>
    <row r="45" spans="1:32" ht="86.25" customHeight="1">
      <c r="A45" s="57">
        <v>14</v>
      </c>
      <c r="B45" s="71" t="s">
        <v>41</v>
      </c>
      <c r="C45" s="71" t="s">
        <v>42</v>
      </c>
      <c r="D45" s="71" t="s">
        <v>43</v>
      </c>
      <c r="E45" s="71" t="s">
        <v>106</v>
      </c>
      <c r="F45" s="74" t="s">
        <v>160</v>
      </c>
      <c r="G45" s="50" t="s">
        <v>108</v>
      </c>
      <c r="H45" s="57">
        <v>2</v>
      </c>
      <c r="I45" s="57">
        <v>2</v>
      </c>
      <c r="J45" s="55">
        <v>6</v>
      </c>
      <c r="K45" s="56" t="s">
        <v>76</v>
      </c>
      <c r="L45" s="57" t="s">
        <v>64</v>
      </c>
      <c r="M45" s="50" t="s">
        <v>109</v>
      </c>
      <c r="N45" s="57">
        <v>2</v>
      </c>
      <c r="O45" s="57">
        <v>1</v>
      </c>
      <c r="P45" s="68">
        <v>5</v>
      </c>
      <c r="Q45" s="69" t="s">
        <v>29</v>
      </c>
      <c r="R45" s="57" t="s">
        <v>32</v>
      </c>
      <c r="S45" s="50" t="s">
        <v>110</v>
      </c>
      <c r="T45" s="61" t="s">
        <v>78</v>
      </c>
      <c r="U45" s="61" t="s">
        <v>79</v>
      </c>
      <c r="V45" s="50" t="s">
        <v>80</v>
      </c>
      <c r="W45" s="50" t="s">
        <v>81</v>
      </c>
      <c r="X45" s="3"/>
      <c r="Y45" s="3"/>
      <c r="Z45" s="3"/>
      <c r="AA45" s="3"/>
      <c r="AB45" s="3"/>
      <c r="AC45" s="3"/>
      <c r="AD45" s="3"/>
      <c r="AE45" s="3"/>
      <c r="AF45" s="3"/>
    </row>
    <row r="46" spans="1:32" ht="12.7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60"/>
      <c r="T46" s="51"/>
      <c r="U46" s="51"/>
      <c r="V46" s="51"/>
      <c r="W46" s="51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2.7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60"/>
      <c r="T47" s="51"/>
      <c r="U47" s="51"/>
      <c r="V47" s="51"/>
      <c r="W47" s="51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2.7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60"/>
      <c r="T48" s="51"/>
      <c r="U48" s="51"/>
      <c r="V48" s="51"/>
      <c r="W48" s="51"/>
      <c r="X48" s="3"/>
      <c r="Y48" s="3"/>
      <c r="Z48" s="3"/>
      <c r="AA48" s="3"/>
      <c r="AB48" s="3"/>
      <c r="AC48" s="3"/>
      <c r="AD48" s="3"/>
      <c r="AE48" s="3"/>
      <c r="AF48" s="3"/>
    </row>
    <row r="49" spans="1:32" ht="86.25" customHeight="1">
      <c r="A49" s="57">
        <v>15</v>
      </c>
      <c r="B49" s="71" t="s">
        <v>41</v>
      </c>
      <c r="C49" s="71" t="s">
        <v>24</v>
      </c>
      <c r="D49" s="71" t="s">
        <v>43</v>
      </c>
      <c r="E49" s="71" t="s">
        <v>26</v>
      </c>
      <c r="F49" s="74" t="s">
        <v>161</v>
      </c>
      <c r="G49" s="50" t="s">
        <v>167</v>
      </c>
      <c r="H49" s="57">
        <v>2</v>
      </c>
      <c r="I49" s="57">
        <v>2</v>
      </c>
      <c r="J49" s="68">
        <v>5</v>
      </c>
      <c r="K49" s="69" t="s">
        <v>29</v>
      </c>
      <c r="L49" s="57" t="s">
        <v>64</v>
      </c>
      <c r="M49" s="50" t="s">
        <v>111</v>
      </c>
      <c r="N49" s="57">
        <v>2</v>
      </c>
      <c r="O49" s="57">
        <v>1</v>
      </c>
      <c r="P49" s="58">
        <v>3</v>
      </c>
      <c r="Q49" s="59" t="s">
        <v>31</v>
      </c>
      <c r="R49" s="57" t="s">
        <v>32</v>
      </c>
      <c r="S49" s="50" t="s">
        <v>110</v>
      </c>
      <c r="T49" s="61" t="s">
        <v>78</v>
      </c>
      <c r="U49" s="61" t="s">
        <v>79</v>
      </c>
      <c r="V49" s="50" t="s">
        <v>80</v>
      </c>
      <c r="W49" s="50" t="s">
        <v>81</v>
      </c>
      <c r="X49" s="3"/>
      <c r="Y49" s="3"/>
      <c r="Z49" s="3"/>
      <c r="AA49" s="3"/>
      <c r="AB49" s="3"/>
      <c r="AC49" s="3"/>
      <c r="AD49" s="3"/>
      <c r="AE49" s="3"/>
      <c r="AF49" s="3"/>
    </row>
    <row r="50" spans="1:32" ht="12.7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60"/>
      <c r="T50" s="51"/>
      <c r="U50" s="51"/>
      <c r="V50" s="51"/>
      <c r="W50" s="51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2.7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60"/>
      <c r="T51" s="51"/>
      <c r="U51" s="51"/>
      <c r="V51" s="51"/>
      <c r="W51" s="51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2.7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60"/>
      <c r="T52" s="51"/>
      <c r="U52" s="51"/>
      <c r="V52" s="51"/>
      <c r="W52" s="51"/>
      <c r="X52" s="3"/>
      <c r="Y52" s="3"/>
      <c r="Z52" s="3"/>
      <c r="AA52" s="3"/>
      <c r="AB52" s="3"/>
      <c r="AC52" s="3"/>
      <c r="AD52" s="3"/>
      <c r="AE52" s="3"/>
      <c r="AF52" s="3"/>
    </row>
    <row r="53" spans="1:32" ht="86.25" customHeight="1">
      <c r="A53" s="57">
        <v>16</v>
      </c>
      <c r="B53" s="71" t="s">
        <v>41</v>
      </c>
      <c r="C53" s="71" t="s">
        <v>24</v>
      </c>
      <c r="D53" s="71" t="s">
        <v>43</v>
      </c>
      <c r="E53" s="71" t="s">
        <v>26</v>
      </c>
      <c r="F53" s="74" t="s">
        <v>162</v>
      </c>
      <c r="G53" s="50" t="s">
        <v>112</v>
      </c>
      <c r="H53" s="57">
        <v>2</v>
      </c>
      <c r="I53" s="57">
        <v>2</v>
      </c>
      <c r="J53" s="58">
        <v>3</v>
      </c>
      <c r="K53" s="59" t="s">
        <v>31</v>
      </c>
      <c r="L53" s="57" t="s">
        <v>64</v>
      </c>
      <c r="M53" s="50" t="s">
        <v>113</v>
      </c>
      <c r="N53" s="57">
        <v>2</v>
      </c>
      <c r="O53" s="57">
        <v>1</v>
      </c>
      <c r="P53" s="58">
        <v>3</v>
      </c>
      <c r="Q53" s="59" t="s">
        <v>31</v>
      </c>
      <c r="R53" s="57" t="s">
        <v>32</v>
      </c>
      <c r="S53" s="50" t="s">
        <v>110</v>
      </c>
      <c r="T53" s="61" t="s">
        <v>78</v>
      </c>
      <c r="U53" s="61" t="s">
        <v>79</v>
      </c>
      <c r="V53" s="50" t="s">
        <v>80</v>
      </c>
      <c r="W53" s="50" t="s">
        <v>81</v>
      </c>
      <c r="X53" s="3"/>
      <c r="Y53" s="3"/>
      <c r="Z53" s="3"/>
      <c r="AA53" s="3"/>
      <c r="AB53" s="3"/>
      <c r="AC53" s="3"/>
      <c r="AD53" s="3"/>
      <c r="AE53" s="3"/>
      <c r="AF53" s="3"/>
    </row>
    <row r="54" spans="1:32" ht="12.75" customHeight="1">
      <c r="A54" s="51"/>
      <c r="B54" s="51"/>
      <c r="C54" s="51"/>
      <c r="D54" s="51"/>
      <c r="E54" s="51"/>
      <c r="F54" s="74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60"/>
      <c r="T54" s="51"/>
      <c r="U54" s="51"/>
      <c r="V54" s="51"/>
      <c r="W54" s="51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2.75" customHeight="1">
      <c r="A55" s="51"/>
      <c r="B55" s="51"/>
      <c r="C55" s="51"/>
      <c r="D55" s="51"/>
      <c r="E55" s="51"/>
      <c r="F55" s="74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60"/>
      <c r="T55" s="51"/>
      <c r="U55" s="51"/>
      <c r="V55" s="51"/>
      <c r="W55" s="51"/>
      <c r="X55" s="3"/>
      <c r="Y55" s="3"/>
      <c r="Z55" s="3"/>
      <c r="AA55" s="3"/>
      <c r="AB55" s="3"/>
      <c r="AC55" s="3"/>
      <c r="AD55" s="3"/>
      <c r="AE55" s="3"/>
      <c r="AF55" s="3"/>
    </row>
    <row r="56" spans="1:32" ht="87.75" customHeight="1">
      <c r="A56" s="26">
        <v>17</v>
      </c>
      <c r="B56" s="19" t="s">
        <v>114</v>
      </c>
      <c r="C56" s="19" t="s">
        <v>24</v>
      </c>
      <c r="D56" s="19" t="s">
        <v>43</v>
      </c>
      <c r="E56" s="19" t="s">
        <v>26</v>
      </c>
      <c r="F56" s="30" t="s">
        <v>163</v>
      </c>
      <c r="G56" s="20" t="s">
        <v>115</v>
      </c>
      <c r="H56" s="18">
        <v>2</v>
      </c>
      <c r="I56" s="18">
        <v>2</v>
      </c>
      <c r="J56" s="31">
        <v>5</v>
      </c>
      <c r="K56" s="32" t="s">
        <v>29</v>
      </c>
      <c r="L56" s="18" t="s">
        <v>64</v>
      </c>
      <c r="M56" s="20" t="s">
        <v>116</v>
      </c>
      <c r="N56" s="18">
        <v>2</v>
      </c>
      <c r="O56" s="18">
        <v>1</v>
      </c>
      <c r="P56" s="24">
        <v>3</v>
      </c>
      <c r="Q56" s="25" t="s">
        <v>31</v>
      </c>
      <c r="R56" s="18" t="s">
        <v>32</v>
      </c>
      <c r="S56" s="20" t="s">
        <v>110</v>
      </c>
      <c r="T56" s="23" t="s">
        <v>117</v>
      </c>
      <c r="U56" s="23" t="s">
        <v>79</v>
      </c>
      <c r="V56" s="20" t="s">
        <v>36</v>
      </c>
      <c r="W56" s="20" t="s">
        <v>57</v>
      </c>
      <c r="X56" s="3"/>
      <c r="Y56" s="3"/>
      <c r="Z56" s="3"/>
      <c r="AA56" s="3"/>
      <c r="AB56" s="3"/>
      <c r="AC56" s="3"/>
      <c r="AD56" s="3"/>
      <c r="AE56" s="3"/>
      <c r="AF56" s="3"/>
    </row>
    <row r="57" spans="1:32" ht="86.25" customHeight="1">
      <c r="A57" s="18">
        <v>18</v>
      </c>
      <c r="B57" s="19" t="s">
        <v>114</v>
      </c>
      <c r="C57" s="19" t="s">
        <v>24</v>
      </c>
      <c r="D57" s="19" t="s">
        <v>43</v>
      </c>
      <c r="E57" s="19" t="s">
        <v>26</v>
      </c>
      <c r="F57" s="30" t="s">
        <v>164</v>
      </c>
      <c r="G57" s="20" t="s">
        <v>118</v>
      </c>
      <c r="H57" s="18">
        <v>2</v>
      </c>
      <c r="I57" s="18">
        <v>2</v>
      </c>
      <c r="J57" s="24">
        <v>3</v>
      </c>
      <c r="K57" s="25" t="s">
        <v>31</v>
      </c>
      <c r="L57" s="18" t="s">
        <v>46</v>
      </c>
      <c r="M57" s="20" t="s">
        <v>119</v>
      </c>
      <c r="N57" s="18">
        <v>2</v>
      </c>
      <c r="O57" s="18">
        <v>1</v>
      </c>
      <c r="P57" s="24">
        <v>2</v>
      </c>
      <c r="Q57" s="25" t="s">
        <v>31</v>
      </c>
      <c r="R57" s="18" t="s">
        <v>32</v>
      </c>
      <c r="S57" s="20" t="s">
        <v>110</v>
      </c>
      <c r="T57" s="23" t="s">
        <v>120</v>
      </c>
      <c r="U57" s="23" t="s">
        <v>121</v>
      </c>
      <c r="V57" s="20" t="s">
        <v>80</v>
      </c>
      <c r="W57" s="20" t="s">
        <v>57</v>
      </c>
      <c r="X57" s="3"/>
      <c r="Y57" s="3"/>
      <c r="Z57" s="3"/>
      <c r="AA57" s="3"/>
      <c r="AB57" s="3"/>
      <c r="AC57" s="3"/>
      <c r="AD57" s="3"/>
      <c r="AE57" s="3"/>
      <c r="AF57" s="3"/>
    </row>
    <row r="58" spans="1:32" ht="73.5" customHeight="1">
      <c r="A58" s="26">
        <v>19</v>
      </c>
      <c r="B58" s="19" t="s">
        <v>114</v>
      </c>
      <c r="C58" s="19" t="s">
        <v>42</v>
      </c>
      <c r="D58" s="19" t="s">
        <v>43</v>
      </c>
      <c r="E58" s="19" t="s">
        <v>122</v>
      </c>
      <c r="F58" s="20" t="s">
        <v>123</v>
      </c>
      <c r="G58" s="20" t="s">
        <v>124</v>
      </c>
      <c r="H58" s="18">
        <v>3</v>
      </c>
      <c r="I58" s="18">
        <v>4</v>
      </c>
      <c r="J58" s="33">
        <v>7</v>
      </c>
      <c r="K58" s="34" t="s">
        <v>76</v>
      </c>
      <c r="L58" s="18" t="s">
        <v>46</v>
      </c>
      <c r="M58" s="20" t="s">
        <v>125</v>
      </c>
      <c r="N58" s="18">
        <v>2</v>
      </c>
      <c r="O58" s="18">
        <v>2</v>
      </c>
      <c r="P58" s="24">
        <v>4</v>
      </c>
      <c r="Q58" s="25" t="s">
        <v>31</v>
      </c>
      <c r="R58" s="18" t="s">
        <v>32</v>
      </c>
      <c r="S58" s="20" t="s">
        <v>110</v>
      </c>
      <c r="T58" s="23" t="s">
        <v>120</v>
      </c>
      <c r="U58" s="23" t="s">
        <v>121</v>
      </c>
      <c r="V58" s="20" t="s">
        <v>80</v>
      </c>
      <c r="W58" s="20" t="s">
        <v>57</v>
      </c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>
      <c r="A59" s="12"/>
      <c r="B59" s="12"/>
      <c r="C59" s="12"/>
      <c r="D59" s="12"/>
      <c r="E59" s="12"/>
      <c r="F59" s="13" t="s">
        <v>168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5"/>
      <c r="T59" s="12"/>
      <c r="U59" s="12"/>
      <c r="V59" s="12"/>
      <c r="W59" s="12"/>
      <c r="X59" s="3"/>
      <c r="Y59" s="3"/>
      <c r="Z59" s="3"/>
      <c r="AA59" s="3"/>
      <c r="AB59" s="3"/>
      <c r="AC59" s="3"/>
      <c r="AD59" s="3"/>
      <c r="AE59" s="3"/>
      <c r="AF59" s="3"/>
    </row>
    <row r="60" spans="1:32" s="7" customFormat="1" ht="120">
      <c r="A60" s="35">
        <v>20</v>
      </c>
      <c r="B60" s="36" t="s">
        <v>41</v>
      </c>
      <c r="C60" s="36" t="s">
        <v>42</v>
      </c>
      <c r="D60" s="36" t="s">
        <v>43</v>
      </c>
      <c r="E60" s="36" t="s">
        <v>26</v>
      </c>
      <c r="F60" s="37" t="s">
        <v>126</v>
      </c>
      <c r="G60" s="37" t="s">
        <v>127</v>
      </c>
      <c r="H60" s="35">
        <v>2</v>
      </c>
      <c r="I60" s="35">
        <v>2</v>
      </c>
      <c r="J60" s="38">
        <v>4</v>
      </c>
      <c r="K60" s="39" t="s">
        <v>31</v>
      </c>
      <c r="L60" s="18" t="s">
        <v>46</v>
      </c>
      <c r="M60" s="37" t="s">
        <v>128</v>
      </c>
      <c r="N60" s="35">
        <v>2</v>
      </c>
      <c r="O60" s="35">
        <v>1</v>
      </c>
      <c r="P60" s="38">
        <v>3</v>
      </c>
      <c r="Q60" s="39" t="s">
        <v>31</v>
      </c>
      <c r="R60" s="35" t="s">
        <v>32</v>
      </c>
      <c r="S60" s="35" t="s">
        <v>61</v>
      </c>
      <c r="T60" s="37" t="s">
        <v>56</v>
      </c>
      <c r="U60" s="37" t="s">
        <v>129</v>
      </c>
      <c r="V60" s="37" t="s">
        <v>50</v>
      </c>
      <c r="W60" s="37" t="s">
        <v>50</v>
      </c>
    </row>
    <row r="61" spans="1:32" s="7" customFormat="1" ht="84">
      <c r="A61" s="35">
        <f t="shared" ref="A61" si="0">A60+1</f>
        <v>21</v>
      </c>
      <c r="B61" s="36" t="s">
        <v>41</v>
      </c>
      <c r="C61" s="36" t="s">
        <v>42</v>
      </c>
      <c r="D61" s="36" t="s">
        <v>43</v>
      </c>
      <c r="E61" s="36" t="s">
        <v>26</v>
      </c>
      <c r="F61" s="37" t="s">
        <v>130</v>
      </c>
      <c r="G61" s="37" t="s">
        <v>131</v>
      </c>
      <c r="H61" s="35">
        <v>2</v>
      </c>
      <c r="I61" s="35">
        <v>2</v>
      </c>
      <c r="J61" s="38">
        <v>4</v>
      </c>
      <c r="K61" s="39" t="s">
        <v>31</v>
      </c>
      <c r="L61" s="18" t="s">
        <v>64</v>
      </c>
      <c r="M61" s="37" t="s">
        <v>65</v>
      </c>
      <c r="N61" s="35">
        <v>2</v>
      </c>
      <c r="O61" s="35">
        <v>1</v>
      </c>
      <c r="P61" s="38">
        <v>3</v>
      </c>
      <c r="Q61" s="39" t="s">
        <v>31</v>
      </c>
      <c r="R61" s="35" t="s">
        <v>32</v>
      </c>
      <c r="S61" s="35" t="s">
        <v>61</v>
      </c>
      <c r="T61" s="37" t="s">
        <v>56</v>
      </c>
      <c r="U61" s="37" t="s">
        <v>132</v>
      </c>
      <c r="V61" s="37" t="s">
        <v>133</v>
      </c>
      <c r="W61" s="37" t="s">
        <v>50</v>
      </c>
    </row>
    <row r="62" spans="1:32" s="7" customFormat="1" ht="84">
      <c r="A62" s="35">
        <v>22</v>
      </c>
      <c r="B62" s="36" t="s">
        <v>41</v>
      </c>
      <c r="C62" s="36" t="s">
        <v>42</v>
      </c>
      <c r="D62" s="36" t="s">
        <v>43</v>
      </c>
      <c r="E62" s="36" t="s">
        <v>26</v>
      </c>
      <c r="F62" s="37" t="s">
        <v>134</v>
      </c>
      <c r="G62" s="37" t="s">
        <v>131</v>
      </c>
      <c r="H62" s="35">
        <v>2</v>
      </c>
      <c r="I62" s="35">
        <v>2</v>
      </c>
      <c r="J62" s="38">
        <v>4</v>
      </c>
      <c r="K62" s="39" t="s">
        <v>31</v>
      </c>
      <c r="L62" s="18" t="s">
        <v>64</v>
      </c>
      <c r="M62" s="37" t="s">
        <v>65</v>
      </c>
      <c r="N62" s="35">
        <v>2</v>
      </c>
      <c r="O62" s="35">
        <v>1</v>
      </c>
      <c r="P62" s="38">
        <v>3</v>
      </c>
      <c r="Q62" s="39" t="s">
        <v>31</v>
      </c>
      <c r="R62" s="35" t="s">
        <v>32</v>
      </c>
      <c r="S62" s="35" t="s">
        <v>61</v>
      </c>
      <c r="T62" s="37" t="s">
        <v>56</v>
      </c>
      <c r="U62" s="37" t="s">
        <v>132</v>
      </c>
      <c r="V62" s="37" t="s">
        <v>133</v>
      </c>
      <c r="W62" s="37" t="s">
        <v>50</v>
      </c>
    </row>
    <row r="63" spans="1:32" s="7" customFormat="1" ht="72">
      <c r="A63" s="35">
        <v>23</v>
      </c>
      <c r="B63" s="36" t="s">
        <v>41</v>
      </c>
      <c r="C63" s="36" t="s">
        <v>42</v>
      </c>
      <c r="D63" s="36" t="s">
        <v>43</v>
      </c>
      <c r="E63" s="36" t="s">
        <v>26</v>
      </c>
      <c r="F63" s="40" t="s">
        <v>135</v>
      </c>
      <c r="G63" s="37" t="s">
        <v>136</v>
      </c>
      <c r="H63" s="35">
        <v>2</v>
      </c>
      <c r="I63" s="35">
        <v>2</v>
      </c>
      <c r="J63" s="38">
        <v>4</v>
      </c>
      <c r="K63" s="41" t="s">
        <v>31</v>
      </c>
      <c r="L63" s="18" t="s">
        <v>46</v>
      </c>
      <c r="M63" s="40" t="s">
        <v>137</v>
      </c>
      <c r="N63" s="35">
        <v>2</v>
      </c>
      <c r="O63" s="35">
        <v>1</v>
      </c>
      <c r="P63" s="38">
        <v>3</v>
      </c>
      <c r="Q63" s="41" t="s">
        <v>31</v>
      </c>
      <c r="R63" s="35" t="s">
        <v>32</v>
      </c>
      <c r="S63" s="35" t="s">
        <v>61</v>
      </c>
      <c r="T63" s="37" t="s">
        <v>56</v>
      </c>
      <c r="U63" s="37" t="s">
        <v>138</v>
      </c>
      <c r="V63" s="40" t="s">
        <v>133</v>
      </c>
      <c r="W63" s="40" t="s">
        <v>72</v>
      </c>
    </row>
    <row r="64" spans="1:32" s="7" customFormat="1" ht="72">
      <c r="A64" s="35">
        <v>24</v>
      </c>
      <c r="B64" s="42" t="s">
        <v>139</v>
      </c>
      <c r="C64" s="42" t="s">
        <v>42</v>
      </c>
      <c r="D64" s="42" t="s">
        <v>43</v>
      </c>
      <c r="E64" s="42" t="s">
        <v>26</v>
      </c>
      <c r="F64" s="37" t="s">
        <v>140</v>
      </c>
      <c r="G64" s="37" t="s">
        <v>141</v>
      </c>
      <c r="H64" s="42">
        <v>3</v>
      </c>
      <c r="I64" s="42">
        <v>4</v>
      </c>
      <c r="J64" s="42">
        <f t="shared" ref="J64" si="1">SUM(H64:I64)</f>
        <v>7</v>
      </c>
      <c r="K64" s="43" t="str">
        <f t="shared" ref="K64:K66" si="2">IF(J64&lt;5,"Bajo",IF(J64=5,"Medio",IF(J64&lt;8,"Alto","Extremo")))</f>
        <v>Alto</v>
      </c>
      <c r="L64" s="18" t="s">
        <v>46</v>
      </c>
      <c r="M64" s="44" t="s">
        <v>142</v>
      </c>
      <c r="N64" s="42">
        <v>1</v>
      </c>
      <c r="O64" s="42">
        <v>4</v>
      </c>
      <c r="P64" s="42">
        <f t="shared" ref="P64" si="3">SUM(N64:O64)</f>
        <v>5</v>
      </c>
      <c r="Q64" s="45" t="str">
        <f t="shared" ref="Q64" si="4">IF(P64&lt;5,"Bajo",IF(P64=5,"Medio",IF(P64&lt;8,"Alto","Extremo")))</f>
        <v>Medio</v>
      </c>
      <c r="R64" s="46" t="s">
        <v>32</v>
      </c>
      <c r="S64" s="35" t="s">
        <v>61</v>
      </c>
      <c r="T64" s="44" t="s">
        <v>34</v>
      </c>
      <c r="U64" s="37" t="s">
        <v>40</v>
      </c>
      <c r="V64" s="37" t="s">
        <v>143</v>
      </c>
      <c r="W64" s="37" t="s">
        <v>144</v>
      </c>
    </row>
    <row r="65" spans="1:32" s="7" customFormat="1" ht="51.75">
      <c r="A65" s="35">
        <v>25</v>
      </c>
      <c r="B65" s="42" t="s">
        <v>139</v>
      </c>
      <c r="C65" s="42" t="s">
        <v>42</v>
      </c>
      <c r="D65" s="42" t="s">
        <v>145</v>
      </c>
      <c r="E65" s="42" t="s">
        <v>122</v>
      </c>
      <c r="F65" s="37" t="s">
        <v>146</v>
      </c>
      <c r="G65" s="37" t="s">
        <v>147</v>
      </c>
      <c r="H65" s="42">
        <v>2</v>
      </c>
      <c r="I65" s="42">
        <v>4</v>
      </c>
      <c r="J65" s="42">
        <f t="shared" ref="J65:J66" si="5">SUM(H65:I65)</f>
        <v>6</v>
      </c>
      <c r="K65" s="43" t="str">
        <f t="shared" si="2"/>
        <v>Alto</v>
      </c>
      <c r="L65" s="18" t="s">
        <v>46</v>
      </c>
      <c r="M65" s="44" t="s">
        <v>148</v>
      </c>
      <c r="N65" s="42">
        <v>2</v>
      </c>
      <c r="O65" s="42">
        <v>2</v>
      </c>
      <c r="P65" s="38">
        <v>4</v>
      </c>
      <c r="Q65" s="39" t="s">
        <v>31</v>
      </c>
      <c r="R65" s="46" t="s">
        <v>32</v>
      </c>
      <c r="S65" s="35" t="s">
        <v>61</v>
      </c>
      <c r="T65" s="44" t="s">
        <v>34</v>
      </c>
      <c r="U65" s="37" t="s">
        <v>40</v>
      </c>
      <c r="V65" s="37" t="s">
        <v>149</v>
      </c>
      <c r="W65" s="37" t="s">
        <v>150</v>
      </c>
    </row>
    <row r="66" spans="1:32" s="7" customFormat="1" ht="55.5">
      <c r="A66" s="35">
        <v>26</v>
      </c>
      <c r="B66" s="42" t="s">
        <v>139</v>
      </c>
      <c r="C66" s="42" t="s">
        <v>42</v>
      </c>
      <c r="D66" s="42" t="s">
        <v>43</v>
      </c>
      <c r="E66" s="42" t="s">
        <v>26</v>
      </c>
      <c r="F66" s="40" t="s">
        <v>151</v>
      </c>
      <c r="G66" s="40" t="s">
        <v>152</v>
      </c>
      <c r="H66" s="42">
        <v>2</v>
      </c>
      <c r="I66" s="42">
        <v>5</v>
      </c>
      <c r="J66" s="42">
        <f t="shared" si="5"/>
        <v>7</v>
      </c>
      <c r="K66" s="43" t="str">
        <f t="shared" si="2"/>
        <v>Alto</v>
      </c>
      <c r="L66" s="18" t="s">
        <v>46</v>
      </c>
      <c r="M66" s="47" t="s">
        <v>153</v>
      </c>
      <c r="N66" s="42">
        <v>1</v>
      </c>
      <c r="O66" s="42">
        <v>5</v>
      </c>
      <c r="P66" s="42">
        <f t="shared" ref="P66" si="6">SUM(N66:O66)</f>
        <v>6</v>
      </c>
      <c r="Q66" s="45" t="str">
        <f t="shared" ref="Q66" si="7">IF(P66&lt;5,"Bajo",IF(P66=5,"Medio",IF(P66&lt;8,"Alto","Extremo")))</f>
        <v>Alto</v>
      </c>
      <c r="R66" s="46" t="s">
        <v>32</v>
      </c>
      <c r="S66" s="48" t="s">
        <v>61</v>
      </c>
      <c r="T66" s="47" t="s">
        <v>34</v>
      </c>
      <c r="U66" s="40" t="s">
        <v>40</v>
      </c>
      <c r="V66" s="40" t="s">
        <v>133</v>
      </c>
      <c r="W66" s="40" t="s">
        <v>144</v>
      </c>
    </row>
    <row r="67" spans="1:32" ht="14.25" customHeight="1">
      <c r="A67" s="2"/>
      <c r="B67" s="2"/>
      <c r="C67" s="2"/>
      <c r="D67" s="2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>
      <c r="A68" s="2"/>
      <c r="B68" s="2"/>
      <c r="C68" s="2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>
      <c r="A69" s="2"/>
      <c r="B69" s="2"/>
      <c r="C69" s="2"/>
      <c r="D69" s="2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>
      <c r="A70" s="2"/>
      <c r="B70" s="2"/>
      <c r="C70" s="2"/>
      <c r="D70" s="2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>
      <c r="A71" s="2"/>
      <c r="B71" s="2"/>
      <c r="C71" s="2"/>
      <c r="D71" s="2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>
      <c r="A72" s="2"/>
      <c r="B72" s="2"/>
      <c r="C72" s="2"/>
      <c r="D72" s="2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>
      <c r="A73" s="2"/>
      <c r="B73" s="2"/>
      <c r="C73" s="2"/>
      <c r="D73" s="2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>
      <c r="A74" s="2"/>
      <c r="B74" s="2"/>
      <c r="C74" s="2"/>
      <c r="D74" s="2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>
      <c r="A75" s="2"/>
      <c r="B75" s="2"/>
      <c r="C75" s="2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>
      <c r="A76" s="2"/>
      <c r="B76" s="2"/>
      <c r="C76" s="2"/>
      <c r="D76" s="2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>
      <c r="A77" s="2"/>
      <c r="B77" s="2"/>
      <c r="C77" s="2"/>
      <c r="D77" s="2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>
      <c r="A78" s="2"/>
      <c r="B78" s="2"/>
      <c r="C78" s="2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>
      <c r="A79" s="2"/>
      <c r="B79" s="2"/>
      <c r="C79" s="2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>
      <c r="A80" s="2"/>
      <c r="B80" s="2"/>
      <c r="C80" s="2"/>
      <c r="D80" s="2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>
      <c r="A81" s="2"/>
      <c r="B81" s="2"/>
      <c r="C81" s="2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>
      <c r="A82" s="2"/>
      <c r="B82" s="2"/>
      <c r="C82" s="2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>
      <c r="A83" s="2"/>
      <c r="B83" s="2"/>
      <c r="C83" s="2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>
      <c r="A84" s="2"/>
      <c r="B84" s="2"/>
      <c r="C84" s="2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>
      <c r="A85" s="2"/>
      <c r="B85" s="2"/>
      <c r="C85" s="2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>
      <c r="A86" s="2"/>
      <c r="B86" s="2"/>
      <c r="C86" s="2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>
      <c r="A87" s="2"/>
      <c r="B87" s="2"/>
      <c r="C87" s="2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>
      <c r="A88" s="2"/>
      <c r="B88" s="2"/>
      <c r="C88" s="2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>
      <c r="A89" s="2"/>
      <c r="B89" s="2"/>
      <c r="C89" s="2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>
      <c r="A90" s="2"/>
      <c r="B90" s="2"/>
      <c r="C90" s="2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>
      <c r="A91" s="2"/>
      <c r="B91" s="2"/>
      <c r="C91" s="2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>
      <c r="A92" s="2"/>
      <c r="B92" s="2"/>
      <c r="C92" s="2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>
      <c r="A93" s="2"/>
      <c r="B93" s="2"/>
      <c r="C93" s="2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>
      <c r="A94" s="2"/>
      <c r="B94" s="2"/>
      <c r="C94" s="2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>
      <c r="A95" s="2"/>
      <c r="B95" s="2"/>
      <c r="C95" s="2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>
      <c r="A96" s="2"/>
      <c r="B96" s="2"/>
      <c r="C96" s="2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>
      <c r="A97" s="2"/>
      <c r="B97" s="2"/>
      <c r="C97" s="2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>
      <c r="A98" s="2"/>
      <c r="B98" s="2"/>
      <c r="C98" s="2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>
      <c r="A99" s="2"/>
      <c r="B99" s="2"/>
      <c r="C99" s="2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>
      <c r="A100" s="2"/>
      <c r="B100" s="2"/>
      <c r="C100" s="2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>
      <c r="A101" s="2"/>
      <c r="B101" s="2"/>
      <c r="C101" s="2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>
      <c r="A102" s="2"/>
      <c r="B102" s="2"/>
      <c r="C102" s="2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>
      <c r="A103" s="2"/>
      <c r="B103" s="2"/>
      <c r="C103" s="2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>
      <c r="A104" s="2"/>
      <c r="B104" s="2"/>
      <c r="C104" s="2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>
      <c r="A105" s="2"/>
      <c r="B105" s="2"/>
      <c r="C105" s="2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>
      <c r="A106" s="2"/>
      <c r="B106" s="2"/>
      <c r="C106" s="2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>
      <c r="A107" s="2"/>
      <c r="B107" s="2"/>
      <c r="C107" s="2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>
      <c r="A108" s="2"/>
      <c r="B108" s="2"/>
      <c r="C108" s="2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>
      <c r="A109" s="2"/>
      <c r="B109" s="2"/>
      <c r="C109" s="2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>
      <c r="A110" s="2"/>
      <c r="B110" s="2"/>
      <c r="C110" s="2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>
      <c r="A111" s="2"/>
      <c r="B111" s="2"/>
      <c r="C111" s="2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>
      <c r="A112" s="2"/>
      <c r="B112" s="2"/>
      <c r="C112" s="2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>
      <c r="A113" s="2"/>
      <c r="B113" s="2"/>
      <c r="C113" s="2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>
      <c r="A114" s="2"/>
      <c r="B114" s="2"/>
      <c r="C114" s="2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>
      <c r="A115" s="2"/>
      <c r="B115" s="2"/>
      <c r="C115" s="2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>
      <c r="A116" s="2"/>
      <c r="B116" s="2"/>
      <c r="C116" s="2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>
      <c r="A117" s="2"/>
      <c r="B117" s="2"/>
      <c r="C117" s="2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>
      <c r="A118" s="2"/>
      <c r="B118" s="2"/>
      <c r="C118" s="2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>
      <c r="A119" s="2"/>
      <c r="B119" s="2"/>
      <c r="C119" s="2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>
      <c r="A120" s="2"/>
      <c r="B120" s="2"/>
      <c r="C120" s="2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>
      <c r="A121" s="2"/>
      <c r="B121" s="2"/>
      <c r="C121" s="2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>
      <c r="A122" s="2"/>
      <c r="B122" s="2"/>
      <c r="C122" s="2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>
      <c r="A123" s="2"/>
      <c r="B123" s="2"/>
      <c r="C123" s="2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>
      <c r="A124" s="2"/>
      <c r="B124" s="2"/>
      <c r="C124" s="2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>
      <c r="A125" s="2"/>
      <c r="B125" s="2"/>
      <c r="C125" s="2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>
      <c r="A126" s="2"/>
      <c r="B126" s="2"/>
      <c r="C126" s="2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>
      <c r="A127" s="2"/>
      <c r="B127" s="2"/>
      <c r="C127" s="2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>
      <c r="A128" s="2"/>
      <c r="B128" s="2"/>
      <c r="C128" s="2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>
      <c r="A129" s="2"/>
      <c r="B129" s="2"/>
      <c r="C129" s="2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>
      <c r="A130" s="2"/>
      <c r="B130" s="2"/>
      <c r="C130" s="2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>
      <c r="A131" s="2"/>
      <c r="B131" s="2"/>
      <c r="C131" s="2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>
      <c r="A132" s="2"/>
      <c r="B132" s="2"/>
      <c r="C132" s="2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>
      <c r="A133" s="2"/>
      <c r="B133" s="2"/>
      <c r="C133" s="2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>
      <c r="A134" s="2"/>
      <c r="B134" s="2"/>
      <c r="C134" s="2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>
      <c r="A135" s="2"/>
      <c r="B135" s="2"/>
      <c r="C135" s="2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>
      <c r="A136" s="2"/>
      <c r="B136" s="2"/>
      <c r="C136" s="2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>
      <c r="A137" s="2"/>
      <c r="B137" s="2"/>
      <c r="C137" s="2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>
      <c r="A138" s="2"/>
      <c r="B138" s="2"/>
      <c r="C138" s="2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>
      <c r="A139" s="2"/>
      <c r="B139" s="2"/>
      <c r="C139" s="2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>
      <c r="A140" s="2"/>
      <c r="B140" s="2"/>
      <c r="C140" s="2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>
      <c r="A141" s="2"/>
      <c r="B141" s="2"/>
      <c r="C141" s="2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>
      <c r="A142" s="2"/>
      <c r="B142" s="2"/>
      <c r="C142" s="2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>
      <c r="A143" s="2"/>
      <c r="B143" s="2"/>
      <c r="C143" s="2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>
      <c r="A144" s="2"/>
      <c r="B144" s="2"/>
      <c r="C144" s="2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>
      <c r="A145" s="2"/>
      <c r="B145" s="2"/>
      <c r="C145" s="2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>
      <c r="A146" s="2"/>
      <c r="B146" s="2"/>
      <c r="C146" s="2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>
      <c r="A147" s="2"/>
      <c r="B147" s="2"/>
      <c r="C147" s="2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>
      <c r="A148" s="2"/>
      <c r="B148" s="2"/>
      <c r="C148" s="2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>
      <c r="A149" s="2"/>
      <c r="B149" s="2"/>
      <c r="C149" s="2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>
      <c r="A150" s="2"/>
      <c r="B150" s="2"/>
      <c r="C150" s="2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>
      <c r="A151" s="2"/>
      <c r="B151" s="2"/>
      <c r="C151" s="2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>
      <c r="A152" s="2"/>
      <c r="B152" s="2"/>
      <c r="C152" s="2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>
      <c r="A153" s="2"/>
      <c r="B153" s="2"/>
      <c r="C153" s="2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>
      <c r="A154" s="2"/>
      <c r="B154" s="2"/>
      <c r="C154" s="2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>
      <c r="A155" s="2"/>
      <c r="B155" s="2"/>
      <c r="C155" s="2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>
      <c r="A156" s="2"/>
      <c r="B156" s="2"/>
      <c r="C156" s="2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>
      <c r="A157" s="2"/>
      <c r="B157" s="2"/>
      <c r="C157" s="2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>
      <c r="A158" s="2"/>
      <c r="B158" s="2"/>
      <c r="C158" s="2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>
      <c r="A159" s="2"/>
      <c r="B159" s="2"/>
      <c r="C159" s="2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>
      <c r="A160" s="2"/>
      <c r="B160" s="2"/>
      <c r="C160" s="2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>
      <c r="A161" s="2"/>
      <c r="B161" s="2"/>
      <c r="C161" s="2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>
      <c r="A162" s="2"/>
      <c r="B162" s="2"/>
      <c r="C162" s="2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>
      <c r="A163" s="2"/>
      <c r="B163" s="2"/>
      <c r="C163" s="2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>
      <c r="A164" s="2"/>
      <c r="B164" s="2"/>
      <c r="C164" s="2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>
      <c r="A165" s="2"/>
      <c r="B165" s="2"/>
      <c r="C165" s="2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>
      <c r="A166" s="2"/>
      <c r="B166" s="2"/>
      <c r="C166" s="2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>
      <c r="A167" s="2"/>
      <c r="B167" s="2"/>
      <c r="C167" s="2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>
      <c r="A168" s="2"/>
      <c r="B168" s="2"/>
      <c r="C168" s="2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>
      <c r="A169" s="2"/>
      <c r="B169" s="2"/>
      <c r="C169" s="2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>
      <c r="A170" s="2"/>
      <c r="B170" s="2"/>
      <c r="C170" s="2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>
      <c r="A171" s="2"/>
      <c r="B171" s="2"/>
      <c r="C171" s="2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>
      <c r="A172" s="2"/>
      <c r="B172" s="2"/>
      <c r="C172" s="2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>
      <c r="A173" s="2"/>
      <c r="B173" s="2"/>
      <c r="C173" s="2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>
      <c r="A174" s="2"/>
      <c r="B174" s="2"/>
      <c r="C174" s="2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>
      <c r="A175" s="2"/>
      <c r="B175" s="2"/>
      <c r="C175" s="2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>
      <c r="A176" s="2"/>
      <c r="B176" s="2"/>
      <c r="C176" s="2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>
      <c r="A177" s="2"/>
      <c r="B177" s="2"/>
      <c r="C177" s="2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>
      <c r="A178" s="2"/>
      <c r="B178" s="2"/>
      <c r="C178" s="2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>
      <c r="A179" s="2"/>
      <c r="B179" s="2"/>
      <c r="C179" s="2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>
      <c r="A180" s="2"/>
      <c r="B180" s="2"/>
      <c r="C180" s="2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>
      <c r="A181" s="2"/>
      <c r="B181" s="2"/>
      <c r="C181" s="2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>
      <c r="A182" s="2"/>
      <c r="B182" s="2"/>
      <c r="C182" s="2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>
      <c r="A183" s="2"/>
      <c r="B183" s="2"/>
      <c r="C183" s="2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>
      <c r="A184" s="2"/>
      <c r="B184" s="2"/>
      <c r="C184" s="2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>
      <c r="A185" s="2"/>
      <c r="B185" s="2"/>
      <c r="C185" s="2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>
      <c r="A186" s="2"/>
      <c r="B186" s="2"/>
      <c r="C186" s="2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>
      <c r="A187" s="2"/>
      <c r="B187" s="2"/>
      <c r="C187" s="2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>
      <c r="A188" s="2"/>
      <c r="B188" s="2"/>
      <c r="C188" s="2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>
      <c r="A189" s="2"/>
      <c r="B189" s="2"/>
      <c r="C189" s="2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>
      <c r="A190" s="2"/>
      <c r="B190" s="2"/>
      <c r="C190" s="2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>
      <c r="A191" s="2"/>
      <c r="B191" s="2"/>
      <c r="C191" s="2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>
      <c r="A192" s="2"/>
      <c r="B192" s="2"/>
      <c r="C192" s="2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>
      <c r="A193" s="2"/>
      <c r="B193" s="2"/>
      <c r="C193" s="2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>
      <c r="A194" s="2"/>
      <c r="B194" s="2"/>
      <c r="C194" s="2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>
      <c r="A195" s="2"/>
      <c r="B195" s="2"/>
      <c r="C195" s="2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>
      <c r="A196" s="2"/>
      <c r="B196" s="2"/>
      <c r="C196" s="2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>
      <c r="A197" s="2"/>
      <c r="B197" s="2"/>
      <c r="C197" s="2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>
      <c r="A198" s="2"/>
      <c r="B198" s="2"/>
      <c r="C198" s="2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>
      <c r="A199" s="2"/>
      <c r="B199" s="2"/>
      <c r="C199" s="2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>
      <c r="A200" s="2"/>
      <c r="B200" s="2"/>
      <c r="C200" s="2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>
      <c r="A201" s="2"/>
      <c r="B201" s="2"/>
      <c r="C201" s="2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>
      <c r="A202" s="2"/>
      <c r="B202" s="2"/>
      <c r="C202" s="2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>
      <c r="A203" s="2"/>
      <c r="B203" s="2"/>
      <c r="C203" s="2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>
      <c r="A204" s="2"/>
      <c r="B204" s="2"/>
      <c r="C204" s="2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>
      <c r="A205" s="2"/>
      <c r="B205" s="2"/>
      <c r="C205" s="2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>
      <c r="A206" s="2"/>
      <c r="B206" s="2"/>
      <c r="C206" s="2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>
      <c r="A207" s="2"/>
      <c r="B207" s="2"/>
      <c r="C207" s="2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>
      <c r="A208" s="2"/>
      <c r="B208" s="2"/>
      <c r="C208" s="2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>
      <c r="A209" s="2"/>
      <c r="B209" s="2"/>
      <c r="C209" s="2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>
      <c r="A210" s="2"/>
      <c r="B210" s="2"/>
      <c r="C210" s="2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>
      <c r="A211" s="2"/>
      <c r="B211" s="2"/>
      <c r="C211" s="2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>
      <c r="A212" s="2"/>
      <c r="B212" s="2"/>
      <c r="C212" s="2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>
      <c r="A213" s="2"/>
      <c r="B213" s="2"/>
      <c r="C213" s="2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>
      <c r="A214" s="2"/>
      <c r="B214" s="2"/>
      <c r="C214" s="2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>
      <c r="A215" s="2"/>
      <c r="B215" s="2"/>
      <c r="C215" s="2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>
      <c r="A216" s="2"/>
      <c r="B216" s="2"/>
      <c r="C216" s="2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>
      <c r="A217" s="2"/>
      <c r="B217" s="2"/>
      <c r="C217" s="2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>
      <c r="A218" s="2"/>
      <c r="B218" s="2"/>
      <c r="C218" s="2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>
      <c r="A219" s="2"/>
      <c r="B219" s="2"/>
      <c r="C219" s="2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>
      <c r="A220" s="2"/>
      <c r="B220" s="2"/>
      <c r="C220" s="2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>
      <c r="A221" s="2"/>
      <c r="B221" s="2"/>
      <c r="C221" s="2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>
      <c r="A222" s="2"/>
      <c r="B222" s="2"/>
      <c r="C222" s="2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4.25" customHeight="1">
      <c r="A223" s="2"/>
      <c r="B223" s="2"/>
      <c r="C223" s="2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4.25" customHeight="1">
      <c r="A224" s="2"/>
      <c r="B224" s="2"/>
      <c r="C224" s="2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4.25" customHeight="1">
      <c r="A225" s="2"/>
      <c r="B225" s="2"/>
      <c r="C225" s="2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4.25" customHeight="1">
      <c r="A226" s="2"/>
      <c r="B226" s="2"/>
      <c r="C226" s="2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4.25" customHeight="1">
      <c r="A227" s="2"/>
      <c r="B227" s="2"/>
      <c r="C227" s="2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4.25" customHeight="1">
      <c r="A228" s="2"/>
      <c r="B228" s="2"/>
      <c r="C228" s="2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4.25" customHeight="1">
      <c r="A229" s="2"/>
      <c r="B229" s="2"/>
      <c r="C229" s="2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4.25" customHeight="1">
      <c r="A230" s="2"/>
      <c r="B230" s="2"/>
      <c r="C230" s="2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4.25" customHeight="1">
      <c r="A231" s="2"/>
      <c r="B231" s="2"/>
      <c r="C231" s="2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4.25" customHeight="1">
      <c r="A232" s="2"/>
      <c r="B232" s="2"/>
      <c r="C232" s="2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4.25" customHeight="1">
      <c r="A233" s="2"/>
      <c r="B233" s="2"/>
      <c r="C233" s="2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4.25" customHeight="1">
      <c r="A234" s="2"/>
      <c r="B234" s="2"/>
      <c r="C234" s="2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4.25" customHeight="1">
      <c r="A235" s="2"/>
      <c r="B235" s="2"/>
      <c r="C235" s="2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4.25" customHeight="1">
      <c r="A236" s="2"/>
      <c r="B236" s="2"/>
      <c r="C236" s="2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4.25" customHeight="1">
      <c r="A237" s="2"/>
      <c r="B237" s="2"/>
      <c r="C237" s="2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4.25" customHeight="1">
      <c r="A238" s="2"/>
      <c r="B238" s="2"/>
      <c r="C238" s="2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4.25" customHeight="1">
      <c r="A239" s="2"/>
      <c r="B239" s="2"/>
      <c r="C239" s="2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4.25" customHeight="1">
      <c r="A240" s="2"/>
      <c r="B240" s="2"/>
      <c r="C240" s="2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4.25" customHeight="1">
      <c r="A241" s="2"/>
      <c r="B241" s="2"/>
      <c r="C241" s="2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4.25" customHeight="1">
      <c r="A242" s="2"/>
      <c r="B242" s="2"/>
      <c r="C242" s="2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4.25" customHeight="1">
      <c r="A243" s="2"/>
      <c r="B243" s="2"/>
      <c r="C243" s="2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4.25" customHeight="1">
      <c r="A244" s="2"/>
      <c r="B244" s="2"/>
      <c r="C244" s="2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4.25" customHeight="1">
      <c r="A245" s="2"/>
      <c r="B245" s="2"/>
      <c r="C245" s="2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4.25" customHeight="1">
      <c r="A246" s="2"/>
      <c r="B246" s="2"/>
      <c r="C246" s="2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4.25" customHeight="1">
      <c r="A247" s="2"/>
      <c r="B247" s="2"/>
      <c r="C247" s="2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4.25" customHeight="1">
      <c r="A248" s="2"/>
      <c r="B248" s="2"/>
      <c r="C248" s="2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4.25" customHeight="1">
      <c r="A249" s="2"/>
      <c r="B249" s="2"/>
      <c r="C249" s="2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4.25" customHeight="1">
      <c r="A250" s="2"/>
      <c r="B250" s="2"/>
      <c r="C250" s="2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4.25" customHeight="1">
      <c r="A251" s="2"/>
      <c r="B251" s="2"/>
      <c r="C251" s="2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4.25" customHeight="1">
      <c r="A252" s="2"/>
      <c r="B252" s="2"/>
      <c r="C252" s="2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4.25" customHeight="1">
      <c r="A253" s="2"/>
      <c r="B253" s="2"/>
      <c r="C253" s="2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4.25" customHeight="1">
      <c r="A254" s="2"/>
      <c r="B254" s="2"/>
      <c r="C254" s="2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4.25" customHeight="1">
      <c r="A255" s="2"/>
      <c r="B255" s="2"/>
      <c r="C255" s="2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4.25" customHeight="1">
      <c r="A256" s="2"/>
      <c r="B256" s="2"/>
      <c r="C256" s="2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4.25" customHeight="1">
      <c r="A257" s="2"/>
      <c r="B257" s="2"/>
      <c r="C257" s="2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4.25" customHeight="1">
      <c r="A258" s="2"/>
      <c r="B258" s="2"/>
      <c r="C258" s="2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4.25" customHeight="1">
      <c r="A259" s="2"/>
      <c r="B259" s="2"/>
      <c r="C259" s="2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4.25" customHeight="1">
      <c r="A260" s="2"/>
      <c r="B260" s="2"/>
      <c r="C260" s="2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4.25" customHeight="1">
      <c r="A261" s="2"/>
      <c r="B261" s="2"/>
      <c r="C261" s="2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4.25" customHeight="1">
      <c r="A262" s="2"/>
      <c r="B262" s="2"/>
      <c r="C262" s="2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4.25" customHeight="1">
      <c r="A263" s="2"/>
      <c r="B263" s="2"/>
      <c r="C263" s="2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4.25" customHeight="1">
      <c r="A264" s="2"/>
      <c r="B264" s="2"/>
      <c r="C264" s="2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4.25" customHeight="1">
      <c r="A265" s="2"/>
      <c r="B265" s="2"/>
      <c r="C265" s="2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4.25" customHeight="1">
      <c r="A266" s="2"/>
      <c r="B266" s="2"/>
      <c r="C266" s="2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4.25" customHeight="1">
      <c r="A267" s="2"/>
      <c r="B267" s="2"/>
      <c r="C267" s="2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4.25" customHeight="1">
      <c r="A268" s="2"/>
      <c r="B268" s="2"/>
      <c r="C268" s="2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4.25" customHeight="1">
      <c r="A269" s="2"/>
      <c r="B269" s="2"/>
      <c r="C269" s="2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4.25" customHeight="1">
      <c r="A270" s="2"/>
      <c r="B270" s="2"/>
      <c r="C270" s="2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4.25" customHeight="1">
      <c r="A271" s="2"/>
      <c r="B271" s="2"/>
      <c r="C271" s="2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4.25" customHeight="1">
      <c r="A272" s="2"/>
      <c r="B272" s="2"/>
      <c r="C272" s="2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4.25" customHeight="1">
      <c r="A273" s="2"/>
      <c r="B273" s="2"/>
      <c r="C273" s="2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4.25" customHeight="1">
      <c r="A274" s="2"/>
      <c r="B274" s="2"/>
      <c r="C274" s="2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4.25" customHeight="1">
      <c r="A275" s="2"/>
      <c r="B275" s="2"/>
      <c r="C275" s="2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4.25" customHeight="1">
      <c r="A276" s="2"/>
      <c r="B276" s="2"/>
      <c r="C276" s="2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4.25" customHeight="1">
      <c r="A277" s="2"/>
      <c r="B277" s="2"/>
      <c r="C277" s="2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4.25" customHeight="1">
      <c r="A278" s="2"/>
      <c r="B278" s="2"/>
      <c r="C278" s="2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4.25" customHeight="1">
      <c r="A279" s="2"/>
      <c r="B279" s="2"/>
      <c r="C279" s="2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4.25" customHeight="1">
      <c r="A280" s="2"/>
      <c r="B280" s="2"/>
      <c r="C280" s="2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4.25" customHeight="1">
      <c r="A281" s="2"/>
      <c r="B281" s="2"/>
      <c r="C281" s="2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4.25" customHeight="1">
      <c r="A282" s="2"/>
      <c r="B282" s="2"/>
      <c r="C282" s="2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4.25" customHeight="1">
      <c r="A283" s="2"/>
      <c r="B283" s="2"/>
      <c r="C283" s="2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4.25" customHeight="1">
      <c r="A284" s="2"/>
      <c r="B284" s="2"/>
      <c r="C284" s="2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4.25" customHeight="1">
      <c r="A285" s="2"/>
      <c r="B285" s="2"/>
      <c r="C285" s="2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4.25" customHeight="1">
      <c r="A286" s="2"/>
      <c r="B286" s="2"/>
      <c r="C286" s="2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4.25" customHeight="1">
      <c r="A287" s="2"/>
      <c r="B287" s="2"/>
      <c r="C287" s="2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4.25" customHeight="1">
      <c r="A288" s="2"/>
      <c r="B288" s="2"/>
      <c r="C288" s="2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4.25" customHeight="1">
      <c r="A289" s="2"/>
      <c r="B289" s="2"/>
      <c r="C289" s="2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4.25" customHeight="1">
      <c r="A290" s="2"/>
      <c r="B290" s="2"/>
      <c r="C290" s="2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4.25" customHeight="1">
      <c r="A291" s="2"/>
      <c r="B291" s="2"/>
      <c r="C291" s="2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4.25" customHeight="1">
      <c r="A292" s="2"/>
      <c r="B292" s="2"/>
      <c r="C292" s="2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4.25" customHeight="1">
      <c r="A293" s="2"/>
      <c r="B293" s="2"/>
      <c r="C293" s="2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4.25" customHeight="1">
      <c r="A294" s="2"/>
      <c r="B294" s="2"/>
      <c r="C294" s="2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4.25" customHeight="1">
      <c r="A295" s="2"/>
      <c r="B295" s="2"/>
      <c r="C295" s="2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4.25" customHeight="1">
      <c r="A296" s="2"/>
      <c r="B296" s="2"/>
      <c r="C296" s="2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4.25" customHeight="1">
      <c r="A297" s="2"/>
      <c r="B297" s="2"/>
      <c r="C297" s="2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4.25" customHeight="1">
      <c r="A298" s="2"/>
      <c r="B298" s="2"/>
      <c r="C298" s="2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4.25" customHeight="1">
      <c r="A299" s="2"/>
      <c r="B299" s="2"/>
      <c r="C299" s="2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4.25" customHeight="1">
      <c r="A300" s="2"/>
      <c r="B300" s="2"/>
      <c r="C300" s="2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4.25" customHeight="1">
      <c r="A301" s="2"/>
      <c r="B301" s="2"/>
      <c r="C301" s="2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4.25" customHeight="1">
      <c r="A302" s="2"/>
      <c r="B302" s="2"/>
      <c r="C302" s="2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4.25" customHeight="1">
      <c r="A303" s="2"/>
      <c r="B303" s="2"/>
      <c r="C303" s="2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4.25" customHeight="1">
      <c r="A304" s="2"/>
      <c r="B304" s="2"/>
      <c r="C304" s="2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4.25" customHeight="1">
      <c r="A305" s="2"/>
      <c r="B305" s="2"/>
      <c r="C305" s="2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4.25" customHeight="1">
      <c r="A306" s="2"/>
      <c r="B306" s="2"/>
      <c r="C306" s="2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4.25" customHeight="1">
      <c r="A307" s="2"/>
      <c r="B307" s="2"/>
      <c r="C307" s="2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4.25" customHeight="1">
      <c r="A308" s="2"/>
      <c r="B308" s="2"/>
      <c r="C308" s="2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4.25" customHeight="1">
      <c r="A309" s="2"/>
      <c r="B309" s="2"/>
      <c r="C309" s="2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4.25" customHeight="1">
      <c r="A310" s="2"/>
      <c r="B310" s="2"/>
      <c r="C310" s="2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4.25" customHeight="1">
      <c r="A311" s="2"/>
      <c r="B311" s="2"/>
      <c r="C311" s="2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4.25" customHeight="1">
      <c r="A312" s="2"/>
      <c r="B312" s="2"/>
      <c r="C312" s="2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4.25" customHeight="1">
      <c r="A313" s="2"/>
      <c r="B313" s="2"/>
      <c r="C313" s="2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4.25" customHeight="1">
      <c r="A314" s="2"/>
      <c r="B314" s="2"/>
      <c r="C314" s="2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4.25" customHeight="1">
      <c r="A315" s="2"/>
      <c r="B315" s="2"/>
      <c r="C315" s="2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4.25" customHeight="1">
      <c r="A316" s="2"/>
      <c r="B316" s="2"/>
      <c r="C316" s="2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4.25" customHeight="1">
      <c r="A317" s="2"/>
      <c r="B317" s="2"/>
      <c r="C317" s="2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4.25" customHeight="1">
      <c r="A318" s="2"/>
      <c r="B318" s="2"/>
      <c r="C318" s="2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4.25" customHeight="1">
      <c r="A319" s="2"/>
      <c r="B319" s="2"/>
      <c r="C319" s="2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4.25" customHeight="1">
      <c r="A320" s="2"/>
      <c r="B320" s="2"/>
      <c r="C320" s="2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4.25" customHeight="1">
      <c r="A321" s="2"/>
      <c r="B321" s="2"/>
      <c r="C321" s="2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4.25" customHeight="1">
      <c r="A322" s="2"/>
      <c r="B322" s="2"/>
      <c r="C322" s="2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4.25" customHeight="1">
      <c r="A323" s="2"/>
      <c r="B323" s="2"/>
      <c r="C323" s="2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4.25" customHeight="1">
      <c r="A324" s="2"/>
      <c r="B324" s="2"/>
      <c r="C324" s="2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4.25" customHeight="1">
      <c r="A325" s="2"/>
      <c r="B325" s="2"/>
      <c r="C325" s="2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4.25" customHeight="1">
      <c r="A326" s="2"/>
      <c r="B326" s="2"/>
      <c r="C326" s="2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4.25" customHeight="1">
      <c r="A327" s="2"/>
      <c r="B327" s="2"/>
      <c r="C327" s="2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4.25" customHeight="1">
      <c r="A328" s="2"/>
      <c r="B328" s="2"/>
      <c r="C328" s="2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4.25" customHeight="1">
      <c r="A329" s="2"/>
      <c r="B329" s="2"/>
      <c r="C329" s="2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4.25" customHeight="1">
      <c r="A330" s="2"/>
      <c r="B330" s="2"/>
      <c r="C330" s="2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4.25" customHeight="1">
      <c r="A331" s="2"/>
      <c r="B331" s="2"/>
      <c r="C331" s="2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4.25" customHeight="1">
      <c r="A332" s="2"/>
      <c r="B332" s="2"/>
      <c r="C332" s="2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4.25" customHeight="1">
      <c r="A333" s="2"/>
      <c r="B333" s="2"/>
      <c r="C333" s="2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4.25" customHeight="1">
      <c r="A334" s="2"/>
      <c r="B334" s="2"/>
      <c r="C334" s="2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4.25" customHeight="1">
      <c r="A335" s="2"/>
      <c r="B335" s="2"/>
      <c r="C335" s="2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4.25" customHeight="1">
      <c r="A336" s="2"/>
      <c r="B336" s="2"/>
      <c r="C336" s="2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4.25" customHeight="1">
      <c r="A337" s="2"/>
      <c r="B337" s="2"/>
      <c r="C337" s="2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4.25" customHeight="1">
      <c r="A338" s="2"/>
      <c r="B338" s="2"/>
      <c r="C338" s="2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4.25" customHeight="1">
      <c r="A339" s="2"/>
      <c r="B339" s="2"/>
      <c r="C339" s="2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4.25" customHeight="1">
      <c r="A340" s="2"/>
      <c r="B340" s="2"/>
      <c r="C340" s="2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4.25" customHeight="1">
      <c r="A341" s="2"/>
      <c r="B341" s="2"/>
      <c r="C341" s="2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4.25" customHeight="1">
      <c r="A342" s="2"/>
      <c r="B342" s="2"/>
      <c r="C342" s="2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4.25" customHeight="1">
      <c r="A343" s="2"/>
      <c r="B343" s="2"/>
      <c r="C343" s="2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4.25" customHeight="1">
      <c r="A344" s="2"/>
      <c r="B344" s="2"/>
      <c r="C344" s="2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4.25" customHeight="1">
      <c r="A345" s="2"/>
      <c r="B345" s="2"/>
      <c r="C345" s="2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4.25" customHeight="1">
      <c r="A346" s="2"/>
      <c r="B346" s="2"/>
      <c r="C346" s="2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4.25" customHeight="1">
      <c r="A347" s="2"/>
      <c r="B347" s="2"/>
      <c r="C347" s="2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4.25" customHeight="1">
      <c r="A348" s="2"/>
      <c r="B348" s="2"/>
      <c r="C348" s="2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4.25" customHeight="1">
      <c r="A349" s="2"/>
      <c r="B349" s="2"/>
      <c r="C349" s="2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4.25" customHeight="1">
      <c r="A350" s="2"/>
      <c r="B350" s="2"/>
      <c r="C350" s="2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4.25" customHeight="1">
      <c r="A351" s="2"/>
      <c r="B351" s="2"/>
      <c r="C351" s="2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4.25" customHeight="1">
      <c r="A352" s="2"/>
      <c r="B352" s="2"/>
      <c r="C352" s="2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4.25" customHeight="1">
      <c r="A353" s="2"/>
      <c r="B353" s="2"/>
      <c r="C353" s="2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4.25" customHeight="1">
      <c r="A354" s="2"/>
      <c r="B354" s="2"/>
      <c r="C354" s="2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4.25" customHeight="1">
      <c r="A355" s="2"/>
      <c r="B355" s="2"/>
      <c r="C355" s="2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4.25" customHeight="1">
      <c r="A356" s="2"/>
      <c r="B356" s="2"/>
      <c r="C356" s="2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4.25" customHeight="1">
      <c r="A357" s="2"/>
      <c r="B357" s="2"/>
      <c r="C357" s="2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4.25" customHeight="1">
      <c r="A358" s="2"/>
      <c r="B358" s="2"/>
      <c r="C358" s="2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4.25" customHeight="1">
      <c r="A359" s="2"/>
      <c r="B359" s="2"/>
      <c r="C359" s="2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4.25" customHeight="1">
      <c r="A360" s="2"/>
      <c r="B360" s="2"/>
      <c r="C360" s="2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4.25" customHeight="1">
      <c r="A361" s="2"/>
      <c r="B361" s="2"/>
      <c r="C361" s="2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4.25" customHeight="1">
      <c r="A362" s="2"/>
      <c r="B362" s="2"/>
      <c r="C362" s="2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4.25" customHeight="1">
      <c r="A363" s="2"/>
      <c r="B363" s="2"/>
      <c r="C363" s="2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4.25" customHeight="1">
      <c r="A364" s="2"/>
      <c r="B364" s="2"/>
      <c r="C364" s="2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4.25" customHeight="1">
      <c r="A365" s="2"/>
      <c r="B365" s="2"/>
      <c r="C365" s="2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4.25" customHeight="1">
      <c r="A366" s="2"/>
      <c r="B366" s="2"/>
      <c r="C366" s="2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4.25" customHeight="1">
      <c r="A367" s="2"/>
      <c r="B367" s="2"/>
      <c r="C367" s="2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4.25" customHeight="1">
      <c r="A368" s="2"/>
      <c r="B368" s="2"/>
      <c r="C368" s="2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4.25" customHeight="1">
      <c r="A369" s="2"/>
      <c r="B369" s="2"/>
      <c r="C369" s="2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4.25" customHeight="1">
      <c r="A370" s="2"/>
      <c r="B370" s="2"/>
      <c r="C370" s="2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4.25" customHeight="1">
      <c r="A371" s="2"/>
      <c r="B371" s="2"/>
      <c r="C371" s="2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4.25" customHeight="1">
      <c r="A372" s="2"/>
      <c r="B372" s="2"/>
      <c r="C372" s="2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4.25" customHeight="1">
      <c r="A373" s="2"/>
      <c r="B373" s="2"/>
      <c r="C373" s="2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4.25" customHeight="1">
      <c r="A374" s="2"/>
      <c r="B374" s="2"/>
      <c r="C374" s="2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4.25" customHeight="1">
      <c r="A375" s="2"/>
      <c r="B375" s="2"/>
      <c r="C375" s="2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4.25" customHeight="1">
      <c r="A376" s="2"/>
      <c r="B376" s="2"/>
      <c r="C376" s="2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4.25" customHeight="1">
      <c r="A377" s="2"/>
      <c r="B377" s="2"/>
      <c r="C377" s="2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4.25" customHeight="1">
      <c r="A378" s="2"/>
      <c r="B378" s="2"/>
      <c r="C378" s="2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4.25" customHeight="1">
      <c r="A379" s="2"/>
      <c r="B379" s="2"/>
      <c r="C379" s="2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4.25" customHeight="1">
      <c r="A380" s="2"/>
      <c r="B380" s="2"/>
      <c r="C380" s="2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4.25" customHeight="1">
      <c r="A381" s="2"/>
      <c r="B381" s="2"/>
      <c r="C381" s="2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4.25" customHeight="1">
      <c r="A382" s="2"/>
      <c r="B382" s="2"/>
      <c r="C382" s="2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4.25" customHeight="1">
      <c r="A383" s="2"/>
      <c r="B383" s="2"/>
      <c r="C383" s="2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4.25" customHeight="1">
      <c r="A384" s="2"/>
      <c r="B384" s="2"/>
      <c r="C384" s="2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4.25" customHeight="1">
      <c r="A385" s="2"/>
      <c r="B385" s="2"/>
      <c r="C385" s="2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4.25" customHeight="1">
      <c r="A386" s="2"/>
      <c r="B386" s="2"/>
      <c r="C386" s="2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4.25" customHeight="1">
      <c r="A387" s="2"/>
      <c r="B387" s="2"/>
      <c r="C387" s="2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4.25" customHeight="1">
      <c r="A388" s="2"/>
      <c r="B388" s="2"/>
      <c r="C388" s="2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4.25" customHeight="1">
      <c r="A389" s="2"/>
      <c r="B389" s="2"/>
      <c r="C389" s="2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4.25" customHeight="1">
      <c r="A390" s="2"/>
      <c r="B390" s="2"/>
      <c r="C390" s="2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4.25" customHeight="1">
      <c r="A391" s="2"/>
      <c r="B391" s="2"/>
      <c r="C391" s="2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4.25" customHeight="1">
      <c r="A392" s="2"/>
      <c r="B392" s="2"/>
      <c r="C392" s="2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4.25" customHeight="1">
      <c r="A393" s="2"/>
      <c r="B393" s="2"/>
      <c r="C393" s="2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4.25" customHeight="1">
      <c r="A394" s="2"/>
      <c r="B394" s="2"/>
      <c r="C394" s="2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4.25" customHeight="1">
      <c r="A395" s="2"/>
      <c r="B395" s="2"/>
      <c r="C395" s="2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4.25" customHeight="1">
      <c r="A396" s="2"/>
      <c r="B396" s="2"/>
      <c r="C396" s="2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4.25" customHeight="1">
      <c r="A397" s="2"/>
      <c r="B397" s="2"/>
      <c r="C397" s="2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4.25" customHeight="1">
      <c r="A398" s="2"/>
      <c r="B398" s="2"/>
      <c r="C398" s="2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4.25" customHeight="1">
      <c r="A399" s="2"/>
      <c r="B399" s="2"/>
      <c r="C399" s="2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4.25" customHeight="1">
      <c r="A400" s="2"/>
      <c r="B400" s="2"/>
      <c r="C400" s="2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4.25" customHeight="1">
      <c r="A401" s="2"/>
      <c r="B401" s="2"/>
      <c r="C401" s="2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4.25" customHeight="1">
      <c r="A402" s="2"/>
      <c r="B402" s="2"/>
      <c r="C402" s="2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4.25" customHeight="1">
      <c r="A403" s="2"/>
      <c r="B403" s="2"/>
      <c r="C403" s="2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4.25" customHeight="1">
      <c r="A404" s="2"/>
      <c r="B404" s="2"/>
      <c r="C404" s="2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4.25" customHeight="1">
      <c r="A405" s="2"/>
      <c r="B405" s="2"/>
      <c r="C405" s="2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4.25" customHeight="1">
      <c r="A406" s="2"/>
      <c r="B406" s="2"/>
      <c r="C406" s="2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4.25" customHeight="1">
      <c r="A407" s="2"/>
      <c r="B407" s="2"/>
      <c r="C407" s="2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4.25" customHeight="1">
      <c r="A408" s="2"/>
      <c r="B408" s="2"/>
      <c r="C408" s="2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4.25" customHeight="1">
      <c r="A409" s="2"/>
      <c r="B409" s="2"/>
      <c r="C409" s="2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4.25" customHeight="1">
      <c r="A410" s="2"/>
      <c r="B410" s="2"/>
      <c r="C410" s="2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4.25" customHeight="1">
      <c r="A411" s="2"/>
      <c r="B411" s="2"/>
      <c r="C411" s="2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4.25" customHeight="1">
      <c r="A412" s="2"/>
      <c r="B412" s="2"/>
      <c r="C412" s="2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4.25" customHeight="1">
      <c r="A413" s="2"/>
      <c r="B413" s="2"/>
      <c r="C413" s="2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4.25" customHeight="1">
      <c r="A414" s="2"/>
      <c r="B414" s="2"/>
      <c r="C414" s="2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4.25" customHeight="1">
      <c r="A415" s="2"/>
      <c r="B415" s="2"/>
      <c r="C415" s="2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4.25" customHeight="1">
      <c r="A416" s="2"/>
      <c r="B416" s="2"/>
      <c r="C416" s="2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4.25" customHeight="1">
      <c r="A417" s="2"/>
      <c r="B417" s="2"/>
      <c r="C417" s="2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4.25" customHeight="1">
      <c r="A418" s="2"/>
      <c r="B418" s="2"/>
      <c r="C418" s="2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4.25" customHeight="1">
      <c r="A419" s="2"/>
      <c r="B419" s="2"/>
      <c r="C419" s="2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4.25" customHeight="1">
      <c r="A420" s="2"/>
      <c r="B420" s="2"/>
      <c r="C420" s="2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4.25" customHeight="1">
      <c r="A421" s="2"/>
      <c r="B421" s="2"/>
      <c r="C421" s="2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4.25" customHeight="1">
      <c r="A422" s="2"/>
      <c r="B422" s="2"/>
      <c r="C422" s="2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4.25" customHeight="1">
      <c r="A423" s="2"/>
      <c r="B423" s="2"/>
      <c r="C423" s="2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4.25" customHeight="1">
      <c r="A424" s="2"/>
      <c r="B424" s="2"/>
      <c r="C424" s="2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4.25" customHeight="1">
      <c r="A425" s="2"/>
      <c r="B425" s="2"/>
      <c r="C425" s="2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4.25" customHeight="1">
      <c r="A426" s="2"/>
      <c r="B426" s="2"/>
      <c r="C426" s="2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4.25" customHeight="1">
      <c r="A427" s="2"/>
      <c r="B427" s="2"/>
      <c r="C427" s="2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4.25" customHeight="1">
      <c r="A428" s="2"/>
      <c r="B428" s="2"/>
      <c r="C428" s="2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4.25" customHeight="1">
      <c r="A429" s="2"/>
      <c r="B429" s="2"/>
      <c r="C429" s="2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4.25" customHeight="1">
      <c r="A430" s="2"/>
      <c r="B430" s="2"/>
      <c r="C430" s="2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4.25" customHeight="1">
      <c r="A431" s="2"/>
      <c r="B431" s="2"/>
      <c r="C431" s="2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4.25" customHeight="1">
      <c r="A432" s="2"/>
      <c r="B432" s="2"/>
      <c r="C432" s="2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4.25" customHeight="1">
      <c r="A433" s="2"/>
      <c r="B433" s="2"/>
      <c r="C433" s="2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4.25" customHeight="1">
      <c r="A434" s="2"/>
      <c r="B434" s="2"/>
      <c r="C434" s="2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4.25" customHeight="1">
      <c r="A435" s="2"/>
      <c r="B435" s="2"/>
      <c r="C435" s="2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4.25" customHeight="1">
      <c r="A436" s="2"/>
      <c r="B436" s="2"/>
      <c r="C436" s="2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4.25" customHeight="1">
      <c r="A437" s="2"/>
      <c r="B437" s="2"/>
      <c r="C437" s="2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4.25" customHeight="1">
      <c r="A438" s="2"/>
      <c r="B438" s="2"/>
      <c r="C438" s="2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4.25" customHeight="1">
      <c r="A439" s="2"/>
      <c r="B439" s="2"/>
      <c r="C439" s="2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4.25" customHeight="1">
      <c r="A440" s="2"/>
      <c r="B440" s="2"/>
      <c r="C440" s="2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4.25" customHeight="1">
      <c r="A441" s="2"/>
      <c r="B441" s="2"/>
      <c r="C441" s="2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4.25" customHeight="1">
      <c r="A442" s="2"/>
      <c r="B442" s="2"/>
      <c r="C442" s="2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4.25" customHeight="1">
      <c r="A443" s="2"/>
      <c r="B443" s="2"/>
      <c r="C443" s="2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4.25" customHeight="1">
      <c r="A444" s="2"/>
      <c r="B444" s="2"/>
      <c r="C444" s="2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4.25" customHeight="1">
      <c r="A445" s="2"/>
      <c r="B445" s="2"/>
      <c r="C445" s="2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4.25" customHeight="1">
      <c r="A446" s="2"/>
      <c r="B446" s="2"/>
      <c r="C446" s="2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4.25" customHeight="1">
      <c r="A447" s="2"/>
      <c r="B447" s="2"/>
      <c r="C447" s="2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4.25" customHeight="1">
      <c r="A448" s="2"/>
      <c r="B448" s="2"/>
      <c r="C448" s="2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4.25" customHeight="1">
      <c r="A449" s="2"/>
      <c r="B449" s="2"/>
      <c r="C449" s="2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4.25" customHeight="1">
      <c r="A450" s="2"/>
      <c r="B450" s="2"/>
      <c r="C450" s="2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4.25" customHeight="1">
      <c r="A451" s="2"/>
      <c r="B451" s="2"/>
      <c r="C451" s="2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4.25" customHeight="1">
      <c r="A452" s="2"/>
      <c r="B452" s="2"/>
      <c r="C452" s="2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4.25" customHeight="1">
      <c r="A453" s="2"/>
      <c r="B453" s="2"/>
      <c r="C453" s="2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4.25" customHeight="1">
      <c r="A454" s="2"/>
      <c r="B454" s="2"/>
      <c r="C454" s="2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4.25" customHeight="1">
      <c r="A455" s="2"/>
      <c r="B455" s="2"/>
      <c r="C455" s="2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4.25" customHeight="1">
      <c r="A456" s="2"/>
      <c r="B456" s="2"/>
      <c r="C456" s="2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4.25" customHeight="1">
      <c r="A457" s="2"/>
      <c r="B457" s="2"/>
      <c r="C457" s="2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4.25" customHeight="1">
      <c r="A458" s="2"/>
      <c r="B458" s="2"/>
      <c r="C458" s="2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4.25" customHeight="1">
      <c r="A459" s="2"/>
      <c r="B459" s="2"/>
      <c r="C459" s="2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4.25" customHeight="1">
      <c r="A460" s="2"/>
      <c r="B460" s="2"/>
      <c r="C460" s="2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4.25" customHeight="1">
      <c r="A461" s="2"/>
      <c r="B461" s="2"/>
      <c r="C461" s="2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4.25" customHeight="1">
      <c r="A462" s="2"/>
      <c r="B462" s="2"/>
      <c r="C462" s="2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4.25" customHeight="1">
      <c r="A463" s="2"/>
      <c r="B463" s="2"/>
      <c r="C463" s="2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4.25" customHeight="1">
      <c r="A464" s="2"/>
      <c r="B464" s="2"/>
      <c r="C464" s="2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4.25" customHeight="1">
      <c r="A465" s="2"/>
      <c r="B465" s="2"/>
      <c r="C465" s="2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4.25" customHeight="1">
      <c r="A466" s="2"/>
      <c r="B466" s="2"/>
      <c r="C466" s="2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4.25" customHeight="1">
      <c r="A467" s="2"/>
      <c r="B467" s="2"/>
      <c r="C467" s="2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4.25" customHeight="1">
      <c r="A468" s="2"/>
      <c r="B468" s="2"/>
      <c r="C468" s="2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4.25" customHeight="1">
      <c r="A469" s="2"/>
      <c r="B469" s="2"/>
      <c r="C469" s="2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4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4.25" customHeight="1">
      <c r="A470" s="2"/>
      <c r="B470" s="2"/>
      <c r="C470" s="2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4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4.25" customHeight="1">
      <c r="A471" s="2"/>
      <c r="B471" s="2"/>
      <c r="C471" s="2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4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4.25" customHeight="1">
      <c r="A472" s="2"/>
      <c r="B472" s="2"/>
      <c r="C472" s="2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4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4.25" customHeight="1">
      <c r="A473" s="2"/>
      <c r="B473" s="2"/>
      <c r="C473" s="2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4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4.25" customHeight="1">
      <c r="A474" s="2"/>
      <c r="B474" s="2"/>
      <c r="C474" s="2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4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4.25" customHeight="1">
      <c r="A475" s="2"/>
      <c r="B475" s="2"/>
      <c r="C475" s="2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4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4.25" customHeight="1">
      <c r="A476" s="2"/>
      <c r="B476" s="2"/>
      <c r="C476" s="2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4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4.25" customHeight="1">
      <c r="A477" s="2"/>
      <c r="B477" s="2"/>
      <c r="C477" s="2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4.25" customHeight="1">
      <c r="A478" s="2"/>
      <c r="B478" s="2"/>
      <c r="C478" s="2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4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4.25" customHeight="1">
      <c r="A479" s="2"/>
      <c r="B479" s="2"/>
      <c r="C479" s="2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4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4.25" customHeight="1">
      <c r="A480" s="2"/>
      <c r="B480" s="2"/>
      <c r="C480" s="2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4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4.25" customHeight="1">
      <c r="A481" s="2"/>
      <c r="B481" s="2"/>
      <c r="C481" s="2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4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4.25" customHeight="1">
      <c r="A482" s="2"/>
      <c r="B482" s="2"/>
      <c r="C482" s="2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4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4.25" customHeight="1">
      <c r="A483" s="2"/>
      <c r="B483" s="2"/>
      <c r="C483" s="2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4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4.25" customHeight="1">
      <c r="A484" s="2"/>
      <c r="B484" s="2"/>
      <c r="C484" s="2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4.25" customHeight="1">
      <c r="A485" s="2"/>
      <c r="B485" s="2"/>
      <c r="C485" s="2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4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4.25" customHeight="1">
      <c r="A486" s="2"/>
      <c r="B486" s="2"/>
      <c r="C486" s="2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4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4.25" customHeight="1">
      <c r="A487" s="2"/>
      <c r="B487" s="2"/>
      <c r="C487" s="2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4.25" customHeight="1">
      <c r="A488" s="2"/>
      <c r="B488" s="2"/>
      <c r="C488" s="2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4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4.25" customHeight="1">
      <c r="A489" s="2"/>
      <c r="B489" s="2"/>
      <c r="C489" s="2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4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4.25" customHeight="1">
      <c r="A490" s="2"/>
      <c r="B490" s="2"/>
      <c r="C490" s="2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4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4.25" customHeight="1">
      <c r="A491" s="2"/>
      <c r="B491" s="2"/>
      <c r="C491" s="2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4.25" customHeight="1">
      <c r="A492" s="2"/>
      <c r="B492" s="2"/>
      <c r="C492" s="2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4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4.25" customHeight="1">
      <c r="A493" s="2"/>
      <c r="B493" s="2"/>
      <c r="C493" s="2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4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4.25" customHeight="1">
      <c r="A494" s="2"/>
      <c r="B494" s="2"/>
      <c r="C494" s="2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4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4.25" customHeight="1">
      <c r="A495" s="2"/>
      <c r="B495" s="2"/>
      <c r="C495" s="2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4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4.25" customHeight="1">
      <c r="A496" s="2"/>
      <c r="B496" s="2"/>
      <c r="C496" s="2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4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4.25" customHeight="1">
      <c r="A497" s="2"/>
      <c r="B497" s="2"/>
      <c r="C497" s="2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4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4.25" customHeight="1">
      <c r="A498" s="2"/>
      <c r="B498" s="2"/>
      <c r="C498" s="2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4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4.25" customHeight="1">
      <c r="A499" s="2"/>
      <c r="B499" s="2"/>
      <c r="C499" s="2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4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4.25" customHeight="1">
      <c r="A500" s="2"/>
      <c r="B500" s="2"/>
      <c r="C500" s="2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4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4.25" customHeight="1">
      <c r="A501" s="2"/>
      <c r="B501" s="2"/>
      <c r="C501" s="2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4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4.25" customHeight="1">
      <c r="A502" s="2"/>
      <c r="B502" s="2"/>
      <c r="C502" s="2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4.25" customHeight="1">
      <c r="A503" s="2"/>
      <c r="B503" s="2"/>
      <c r="C503" s="2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4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4.25" customHeight="1">
      <c r="A504" s="2"/>
      <c r="B504" s="2"/>
      <c r="C504" s="2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4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4.25" customHeight="1">
      <c r="A505" s="2"/>
      <c r="B505" s="2"/>
      <c r="C505" s="2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4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4.25" customHeight="1">
      <c r="A506" s="2"/>
      <c r="B506" s="2"/>
      <c r="C506" s="2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4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4.25" customHeight="1">
      <c r="A507" s="2"/>
      <c r="B507" s="2"/>
      <c r="C507" s="2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4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4.25" customHeight="1">
      <c r="A508" s="2"/>
      <c r="B508" s="2"/>
      <c r="C508" s="2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4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4.25" customHeight="1">
      <c r="A509" s="2"/>
      <c r="B509" s="2"/>
      <c r="C509" s="2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4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4.25" customHeight="1">
      <c r="A510" s="2"/>
      <c r="B510" s="2"/>
      <c r="C510" s="2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4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4.25" customHeight="1">
      <c r="A511" s="2"/>
      <c r="B511" s="2"/>
      <c r="C511" s="2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4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4.25" customHeight="1">
      <c r="A512" s="2"/>
      <c r="B512" s="2"/>
      <c r="C512" s="2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4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4.25" customHeight="1">
      <c r="A513" s="2"/>
      <c r="B513" s="2"/>
      <c r="C513" s="2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4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4.25" customHeight="1">
      <c r="A514" s="2"/>
      <c r="B514" s="2"/>
      <c r="C514" s="2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4.25" customHeight="1">
      <c r="A515" s="2"/>
      <c r="B515" s="2"/>
      <c r="C515" s="2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4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4.25" customHeight="1">
      <c r="A516" s="2"/>
      <c r="B516" s="2"/>
      <c r="C516" s="2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4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4.25" customHeight="1">
      <c r="A517" s="2"/>
      <c r="B517" s="2"/>
      <c r="C517" s="2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4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4.25" customHeight="1">
      <c r="A518" s="2"/>
      <c r="B518" s="2"/>
      <c r="C518" s="2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4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4.25" customHeight="1">
      <c r="A519" s="2"/>
      <c r="B519" s="2"/>
      <c r="C519" s="2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4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4.25" customHeight="1">
      <c r="A520" s="2"/>
      <c r="B520" s="2"/>
      <c r="C520" s="2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4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4.25" customHeight="1">
      <c r="A521" s="2"/>
      <c r="B521" s="2"/>
      <c r="C521" s="2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4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4.25" customHeight="1">
      <c r="A522" s="2"/>
      <c r="B522" s="2"/>
      <c r="C522" s="2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4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4.25" customHeight="1">
      <c r="A523" s="2"/>
      <c r="B523" s="2"/>
      <c r="C523" s="2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4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4.25" customHeight="1">
      <c r="A524" s="2"/>
      <c r="B524" s="2"/>
      <c r="C524" s="2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4.25" customHeight="1">
      <c r="A525" s="2"/>
      <c r="B525" s="2"/>
      <c r="C525" s="2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4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4.25" customHeight="1">
      <c r="A526" s="2"/>
      <c r="B526" s="2"/>
      <c r="C526" s="2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4.25" customHeight="1">
      <c r="A527" s="2"/>
      <c r="B527" s="2"/>
      <c r="C527" s="2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4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4.25" customHeight="1">
      <c r="A528" s="2"/>
      <c r="B528" s="2"/>
      <c r="C528" s="2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4.25" customHeight="1">
      <c r="A529" s="2"/>
      <c r="B529" s="2"/>
      <c r="C529" s="2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4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4.25" customHeight="1">
      <c r="A530" s="2"/>
      <c r="B530" s="2"/>
      <c r="C530" s="2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4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4.25" customHeight="1">
      <c r="A531" s="2"/>
      <c r="B531" s="2"/>
      <c r="C531" s="2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4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4.25" customHeight="1">
      <c r="A532" s="2"/>
      <c r="B532" s="2"/>
      <c r="C532" s="2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4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4.25" customHeight="1">
      <c r="A533" s="2"/>
      <c r="B533" s="2"/>
      <c r="C533" s="2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4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4.25" customHeight="1">
      <c r="A534" s="2"/>
      <c r="B534" s="2"/>
      <c r="C534" s="2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4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4.25" customHeight="1">
      <c r="A535" s="2"/>
      <c r="B535" s="2"/>
      <c r="C535" s="2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4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4.25" customHeight="1">
      <c r="A536" s="2"/>
      <c r="B536" s="2"/>
      <c r="C536" s="2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4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4.25" customHeight="1">
      <c r="A537" s="2"/>
      <c r="B537" s="2"/>
      <c r="C537" s="2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4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4.25" customHeight="1">
      <c r="A538" s="2"/>
      <c r="B538" s="2"/>
      <c r="C538" s="2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4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4.25" customHeight="1">
      <c r="A539" s="2"/>
      <c r="B539" s="2"/>
      <c r="C539" s="2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4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4.25" customHeight="1">
      <c r="A540" s="2"/>
      <c r="B540" s="2"/>
      <c r="C540" s="2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4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4.25" customHeight="1">
      <c r="A541" s="2"/>
      <c r="B541" s="2"/>
      <c r="C541" s="2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4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4.25" customHeight="1">
      <c r="A542" s="2"/>
      <c r="B542" s="2"/>
      <c r="C542" s="2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4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4.25" customHeight="1">
      <c r="A543" s="2"/>
      <c r="B543" s="2"/>
      <c r="C543" s="2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4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4.25" customHeight="1">
      <c r="A544" s="2"/>
      <c r="B544" s="2"/>
      <c r="C544" s="2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4.25" customHeight="1">
      <c r="A545" s="2"/>
      <c r="B545" s="2"/>
      <c r="C545" s="2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4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4.25" customHeight="1">
      <c r="A546" s="2"/>
      <c r="B546" s="2"/>
      <c r="C546" s="2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4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4.25" customHeight="1">
      <c r="A547" s="2"/>
      <c r="B547" s="2"/>
      <c r="C547" s="2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4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4.25" customHeight="1">
      <c r="A548" s="2"/>
      <c r="B548" s="2"/>
      <c r="C548" s="2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4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4.25" customHeight="1">
      <c r="A549" s="2"/>
      <c r="B549" s="2"/>
      <c r="C549" s="2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4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4.25" customHeight="1">
      <c r="A550" s="2"/>
      <c r="B550" s="2"/>
      <c r="C550" s="2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4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4.25" customHeight="1">
      <c r="A551" s="2"/>
      <c r="B551" s="2"/>
      <c r="C551" s="2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4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4.25" customHeight="1">
      <c r="A552" s="2"/>
      <c r="B552" s="2"/>
      <c r="C552" s="2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4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4.25" customHeight="1">
      <c r="A553" s="2"/>
      <c r="B553" s="2"/>
      <c r="C553" s="2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4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4.25" customHeight="1">
      <c r="A554" s="2"/>
      <c r="B554" s="2"/>
      <c r="C554" s="2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4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4.25" customHeight="1">
      <c r="A555" s="2"/>
      <c r="B555" s="2"/>
      <c r="C555" s="2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4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4.25" customHeight="1">
      <c r="A556" s="2"/>
      <c r="B556" s="2"/>
      <c r="C556" s="2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4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4.25" customHeight="1">
      <c r="A557" s="2"/>
      <c r="B557" s="2"/>
      <c r="C557" s="2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4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4.25" customHeight="1">
      <c r="A558" s="2"/>
      <c r="B558" s="2"/>
      <c r="C558" s="2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4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4.25" customHeight="1">
      <c r="A559" s="2"/>
      <c r="B559" s="2"/>
      <c r="C559" s="2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4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4.25" customHeight="1">
      <c r="A560" s="2"/>
      <c r="B560" s="2"/>
      <c r="C560" s="2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4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4.25" customHeight="1">
      <c r="A561" s="2"/>
      <c r="B561" s="2"/>
      <c r="C561" s="2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4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4.25" customHeight="1">
      <c r="A562" s="2"/>
      <c r="B562" s="2"/>
      <c r="C562" s="2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4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4.25" customHeight="1">
      <c r="A563" s="2"/>
      <c r="B563" s="2"/>
      <c r="C563" s="2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4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4.25" customHeight="1">
      <c r="A564" s="2"/>
      <c r="B564" s="2"/>
      <c r="C564" s="2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4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4.25" customHeight="1">
      <c r="A565" s="2"/>
      <c r="B565" s="2"/>
      <c r="C565" s="2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4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4.25" customHeight="1">
      <c r="A566" s="2"/>
      <c r="B566" s="2"/>
      <c r="C566" s="2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4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4.25" customHeight="1">
      <c r="A567" s="2"/>
      <c r="B567" s="2"/>
      <c r="C567" s="2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4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4.25" customHeight="1">
      <c r="A568" s="2"/>
      <c r="B568" s="2"/>
      <c r="C568" s="2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4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4.25" customHeight="1">
      <c r="A569" s="2"/>
      <c r="B569" s="2"/>
      <c r="C569" s="2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4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4.25" customHeight="1">
      <c r="A570" s="2"/>
      <c r="B570" s="2"/>
      <c r="C570" s="2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4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4.25" customHeight="1">
      <c r="A571" s="2"/>
      <c r="B571" s="2"/>
      <c r="C571" s="2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4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4.25" customHeight="1">
      <c r="A572" s="2"/>
      <c r="B572" s="2"/>
      <c r="C572" s="2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4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4.25" customHeight="1">
      <c r="A573" s="2"/>
      <c r="B573" s="2"/>
      <c r="C573" s="2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4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4.25" customHeight="1">
      <c r="A574" s="2"/>
      <c r="B574" s="2"/>
      <c r="C574" s="2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4.25" customHeight="1">
      <c r="A575" s="2"/>
      <c r="B575" s="2"/>
      <c r="C575" s="2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4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4.25" customHeight="1">
      <c r="A576" s="2"/>
      <c r="B576" s="2"/>
      <c r="C576" s="2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4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4.25" customHeight="1">
      <c r="A577" s="2"/>
      <c r="B577" s="2"/>
      <c r="C577" s="2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4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4.25" customHeight="1">
      <c r="A578" s="2"/>
      <c r="B578" s="2"/>
      <c r="C578" s="2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4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4.25" customHeight="1">
      <c r="A579" s="2"/>
      <c r="B579" s="2"/>
      <c r="C579" s="2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4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4.25" customHeight="1">
      <c r="A580" s="2"/>
      <c r="B580" s="2"/>
      <c r="C580" s="2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4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4.25" customHeight="1">
      <c r="A581" s="2"/>
      <c r="B581" s="2"/>
      <c r="C581" s="2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4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4.25" customHeight="1">
      <c r="A582" s="2"/>
      <c r="B582" s="2"/>
      <c r="C582" s="2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4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4.25" customHeight="1">
      <c r="A583" s="2"/>
      <c r="B583" s="2"/>
      <c r="C583" s="2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4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4.25" customHeight="1">
      <c r="A584" s="2"/>
      <c r="B584" s="2"/>
      <c r="C584" s="2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4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4.25" customHeight="1">
      <c r="A585" s="2"/>
      <c r="B585" s="2"/>
      <c r="C585" s="2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4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4.25" customHeight="1">
      <c r="A586" s="2"/>
      <c r="B586" s="2"/>
      <c r="C586" s="2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4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4.25" customHeight="1">
      <c r="A587" s="2"/>
      <c r="B587" s="2"/>
      <c r="C587" s="2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4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4.25" customHeight="1">
      <c r="A588" s="2"/>
      <c r="B588" s="2"/>
      <c r="C588" s="2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4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4.25" customHeight="1">
      <c r="A589" s="2"/>
      <c r="B589" s="2"/>
      <c r="C589" s="2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4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4.25" customHeight="1">
      <c r="A590" s="2"/>
      <c r="B590" s="2"/>
      <c r="C590" s="2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4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4.25" customHeight="1">
      <c r="A591" s="2"/>
      <c r="B591" s="2"/>
      <c r="C591" s="2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4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4.25" customHeight="1">
      <c r="A592" s="2"/>
      <c r="B592" s="2"/>
      <c r="C592" s="2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4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4.25" customHeight="1">
      <c r="A593" s="2"/>
      <c r="B593" s="2"/>
      <c r="C593" s="2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4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4.25" customHeight="1">
      <c r="A594" s="2"/>
      <c r="B594" s="2"/>
      <c r="C594" s="2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4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4.25" customHeight="1">
      <c r="A595" s="2"/>
      <c r="B595" s="2"/>
      <c r="C595" s="2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4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4.25" customHeight="1">
      <c r="A596" s="2"/>
      <c r="B596" s="2"/>
      <c r="C596" s="2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4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4.25" customHeight="1">
      <c r="A597" s="2"/>
      <c r="B597" s="2"/>
      <c r="C597" s="2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4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4.25" customHeight="1">
      <c r="A598" s="2"/>
      <c r="B598" s="2"/>
      <c r="C598" s="2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4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4.25" customHeight="1">
      <c r="A599" s="2"/>
      <c r="B599" s="2"/>
      <c r="C599" s="2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4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4.25" customHeight="1">
      <c r="A600" s="2"/>
      <c r="B600" s="2"/>
      <c r="C600" s="2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4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4.25" customHeight="1">
      <c r="A601" s="2"/>
      <c r="B601" s="2"/>
      <c r="C601" s="2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4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4.25" customHeight="1">
      <c r="A602" s="2"/>
      <c r="B602" s="2"/>
      <c r="C602" s="2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4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4.25" customHeight="1">
      <c r="A603" s="2"/>
      <c r="B603" s="2"/>
      <c r="C603" s="2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4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4.25" customHeight="1">
      <c r="A604" s="2"/>
      <c r="B604" s="2"/>
      <c r="C604" s="2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4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4.25" customHeight="1">
      <c r="A605" s="2"/>
      <c r="B605" s="2"/>
      <c r="C605" s="2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4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4.25" customHeight="1">
      <c r="A606" s="2"/>
      <c r="B606" s="2"/>
      <c r="C606" s="2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4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4.25" customHeight="1">
      <c r="A607" s="2"/>
      <c r="B607" s="2"/>
      <c r="C607" s="2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4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4.25" customHeight="1">
      <c r="A608" s="2"/>
      <c r="B608" s="2"/>
      <c r="C608" s="2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4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4.25" customHeight="1">
      <c r="A609" s="2"/>
      <c r="B609" s="2"/>
      <c r="C609" s="2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4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4.25" customHeight="1">
      <c r="A610" s="2"/>
      <c r="B610" s="2"/>
      <c r="C610" s="2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4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4.25" customHeight="1">
      <c r="A611" s="2"/>
      <c r="B611" s="2"/>
      <c r="C611" s="2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4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4.25" customHeight="1">
      <c r="A612" s="2"/>
      <c r="B612" s="2"/>
      <c r="C612" s="2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4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4.25" customHeight="1">
      <c r="A613" s="2"/>
      <c r="B613" s="2"/>
      <c r="C613" s="2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4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4.25" customHeight="1">
      <c r="A614" s="2"/>
      <c r="B614" s="2"/>
      <c r="C614" s="2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4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4.25" customHeight="1">
      <c r="A615" s="2"/>
      <c r="B615" s="2"/>
      <c r="C615" s="2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4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4.25" customHeight="1">
      <c r="A616" s="2"/>
      <c r="B616" s="2"/>
      <c r="C616" s="2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4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4.25" customHeight="1">
      <c r="A617" s="2"/>
      <c r="B617" s="2"/>
      <c r="C617" s="2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4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4.25" customHeight="1">
      <c r="A618" s="2"/>
      <c r="B618" s="2"/>
      <c r="C618" s="2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4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4.25" customHeight="1">
      <c r="A619" s="2"/>
      <c r="B619" s="2"/>
      <c r="C619" s="2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4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4.25" customHeight="1">
      <c r="A620" s="2"/>
      <c r="B620" s="2"/>
      <c r="C620" s="2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4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4.25" customHeight="1">
      <c r="A621" s="2"/>
      <c r="B621" s="2"/>
      <c r="C621" s="2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4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4.25" customHeight="1">
      <c r="A622" s="2"/>
      <c r="B622" s="2"/>
      <c r="C622" s="2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4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4.25" customHeight="1">
      <c r="A623" s="2"/>
      <c r="B623" s="2"/>
      <c r="C623" s="2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4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4.25" customHeight="1">
      <c r="A624" s="2"/>
      <c r="B624" s="2"/>
      <c r="C624" s="2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4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4.25" customHeight="1">
      <c r="A625" s="2"/>
      <c r="B625" s="2"/>
      <c r="C625" s="2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4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4.25" customHeight="1">
      <c r="A626" s="2"/>
      <c r="B626" s="2"/>
      <c r="C626" s="2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4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4.25" customHeight="1">
      <c r="A627" s="2"/>
      <c r="B627" s="2"/>
      <c r="C627" s="2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4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4.25" customHeight="1">
      <c r="A628" s="2"/>
      <c r="B628" s="2"/>
      <c r="C628" s="2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4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4.25" customHeight="1">
      <c r="A629" s="2"/>
      <c r="B629" s="2"/>
      <c r="C629" s="2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4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4.25" customHeight="1">
      <c r="A630" s="2"/>
      <c r="B630" s="2"/>
      <c r="C630" s="2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4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4.25" customHeight="1">
      <c r="A631" s="2"/>
      <c r="B631" s="2"/>
      <c r="C631" s="2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4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4.25" customHeight="1">
      <c r="A632" s="2"/>
      <c r="B632" s="2"/>
      <c r="C632" s="2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4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4.25" customHeight="1">
      <c r="A633" s="2"/>
      <c r="B633" s="2"/>
      <c r="C633" s="2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4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4.25" customHeight="1">
      <c r="A634" s="2"/>
      <c r="B634" s="2"/>
      <c r="C634" s="2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4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4.25" customHeight="1">
      <c r="A635" s="2"/>
      <c r="B635" s="2"/>
      <c r="C635" s="2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4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4.25" customHeight="1">
      <c r="A636" s="2"/>
      <c r="B636" s="2"/>
      <c r="C636" s="2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4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4.25" customHeight="1">
      <c r="A637" s="2"/>
      <c r="B637" s="2"/>
      <c r="C637" s="2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4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4.25" customHeight="1">
      <c r="A638" s="2"/>
      <c r="B638" s="2"/>
      <c r="C638" s="2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4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4.25" customHeight="1">
      <c r="A639" s="2"/>
      <c r="B639" s="2"/>
      <c r="C639" s="2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4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4.25" customHeight="1">
      <c r="A640" s="2"/>
      <c r="B640" s="2"/>
      <c r="C640" s="2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4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4.25" customHeight="1">
      <c r="A641" s="2"/>
      <c r="B641" s="2"/>
      <c r="C641" s="2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4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4.25" customHeight="1">
      <c r="A642" s="2"/>
      <c r="B642" s="2"/>
      <c r="C642" s="2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4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4.25" customHeight="1">
      <c r="A643" s="2"/>
      <c r="B643" s="2"/>
      <c r="C643" s="2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4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4.25" customHeight="1">
      <c r="A644" s="2"/>
      <c r="B644" s="2"/>
      <c r="C644" s="2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4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4.25" customHeight="1">
      <c r="A645" s="2"/>
      <c r="B645" s="2"/>
      <c r="C645" s="2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4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4.25" customHeight="1">
      <c r="A646" s="2"/>
      <c r="B646" s="2"/>
      <c r="C646" s="2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4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4.25" customHeight="1">
      <c r="A647" s="2"/>
      <c r="B647" s="2"/>
      <c r="C647" s="2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4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4.25" customHeight="1">
      <c r="A648" s="2"/>
      <c r="B648" s="2"/>
      <c r="C648" s="2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4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4.25" customHeight="1">
      <c r="A649" s="2"/>
      <c r="B649" s="2"/>
      <c r="C649" s="2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4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4.25" customHeight="1">
      <c r="A650" s="2"/>
      <c r="B650" s="2"/>
      <c r="C650" s="2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4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4.25" customHeight="1">
      <c r="A651" s="2"/>
      <c r="B651" s="2"/>
      <c r="C651" s="2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4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4.25" customHeight="1">
      <c r="A652" s="2"/>
      <c r="B652" s="2"/>
      <c r="C652" s="2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4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4.25" customHeight="1">
      <c r="A653" s="2"/>
      <c r="B653" s="2"/>
      <c r="C653" s="2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4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4.25" customHeight="1">
      <c r="A654" s="2"/>
      <c r="B654" s="2"/>
      <c r="C654" s="2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4.25" customHeight="1">
      <c r="A655" s="2"/>
      <c r="B655" s="2"/>
      <c r="C655" s="2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4.25" customHeight="1">
      <c r="A656" s="2"/>
      <c r="B656" s="2"/>
      <c r="C656" s="2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4.25" customHeight="1">
      <c r="A657" s="2"/>
      <c r="B657" s="2"/>
      <c r="C657" s="2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4.25" customHeight="1">
      <c r="A658" s="2"/>
      <c r="B658" s="2"/>
      <c r="C658" s="2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4.25" customHeight="1">
      <c r="A659" s="2"/>
      <c r="B659" s="2"/>
      <c r="C659" s="2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4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4.25" customHeight="1">
      <c r="A660" s="2"/>
      <c r="B660" s="2"/>
      <c r="C660" s="2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4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4.25" customHeight="1">
      <c r="A661" s="2"/>
      <c r="B661" s="2"/>
      <c r="C661" s="2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4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4.25" customHeight="1">
      <c r="A662" s="2"/>
      <c r="B662" s="2"/>
      <c r="C662" s="2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4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4.25" customHeight="1">
      <c r="A663" s="2"/>
      <c r="B663" s="2"/>
      <c r="C663" s="2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4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4.25" customHeight="1">
      <c r="A664" s="2"/>
      <c r="B664" s="2"/>
      <c r="C664" s="2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4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4.25" customHeight="1">
      <c r="A665" s="2"/>
      <c r="B665" s="2"/>
      <c r="C665" s="2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4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4.25" customHeight="1">
      <c r="A666" s="2"/>
      <c r="B666" s="2"/>
      <c r="C666" s="2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4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4.25" customHeight="1">
      <c r="A667" s="2"/>
      <c r="B667" s="2"/>
      <c r="C667" s="2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4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4.25" customHeight="1">
      <c r="A668" s="2"/>
      <c r="B668" s="2"/>
      <c r="C668" s="2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4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4.25" customHeight="1">
      <c r="A669" s="2"/>
      <c r="B669" s="2"/>
      <c r="C669" s="2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4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4.25" customHeight="1">
      <c r="A670" s="2"/>
      <c r="B670" s="2"/>
      <c r="C670" s="2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4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4.25" customHeight="1">
      <c r="A671" s="2"/>
      <c r="B671" s="2"/>
      <c r="C671" s="2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4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4.25" customHeight="1">
      <c r="A672" s="2"/>
      <c r="B672" s="2"/>
      <c r="C672" s="2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4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4.25" customHeight="1">
      <c r="A673" s="2"/>
      <c r="B673" s="2"/>
      <c r="C673" s="2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4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4.25" customHeight="1">
      <c r="A674" s="2"/>
      <c r="B674" s="2"/>
      <c r="C674" s="2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4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4.25" customHeight="1">
      <c r="A675" s="2"/>
      <c r="B675" s="2"/>
      <c r="C675" s="2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4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4.25" customHeight="1">
      <c r="A676" s="2"/>
      <c r="B676" s="2"/>
      <c r="C676" s="2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4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4.25" customHeight="1">
      <c r="A677" s="2"/>
      <c r="B677" s="2"/>
      <c r="C677" s="2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4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4.25" customHeight="1">
      <c r="A678" s="2"/>
      <c r="B678" s="2"/>
      <c r="C678" s="2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4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4.25" customHeight="1">
      <c r="A679" s="2"/>
      <c r="B679" s="2"/>
      <c r="C679" s="2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4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4.25" customHeight="1">
      <c r="A680" s="2"/>
      <c r="B680" s="2"/>
      <c r="C680" s="2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4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4.25" customHeight="1">
      <c r="A681" s="2"/>
      <c r="B681" s="2"/>
      <c r="C681" s="2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4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4.25" customHeight="1">
      <c r="A682" s="2"/>
      <c r="B682" s="2"/>
      <c r="C682" s="2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4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4.25" customHeight="1">
      <c r="A683" s="2"/>
      <c r="B683" s="2"/>
      <c r="C683" s="2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4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4.25" customHeight="1">
      <c r="A684" s="2"/>
      <c r="B684" s="2"/>
      <c r="C684" s="2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4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4.25" customHeight="1">
      <c r="A685" s="2"/>
      <c r="B685" s="2"/>
      <c r="C685" s="2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4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4.25" customHeight="1">
      <c r="A686" s="2"/>
      <c r="B686" s="2"/>
      <c r="C686" s="2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4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4.25" customHeight="1">
      <c r="A687" s="2"/>
      <c r="B687" s="2"/>
      <c r="C687" s="2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4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4.25" customHeight="1">
      <c r="A688" s="2"/>
      <c r="B688" s="2"/>
      <c r="C688" s="2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4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4.25" customHeight="1">
      <c r="A689" s="2"/>
      <c r="B689" s="2"/>
      <c r="C689" s="2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4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4.25" customHeight="1">
      <c r="A690" s="2"/>
      <c r="B690" s="2"/>
      <c r="C690" s="2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4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4.25" customHeight="1">
      <c r="A691" s="2"/>
      <c r="B691" s="2"/>
      <c r="C691" s="2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4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4.25" customHeight="1">
      <c r="A692" s="2"/>
      <c r="B692" s="2"/>
      <c r="C692" s="2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4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4.25" customHeight="1">
      <c r="A693" s="2"/>
      <c r="B693" s="2"/>
      <c r="C693" s="2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4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4.25" customHeight="1">
      <c r="A694" s="2"/>
      <c r="B694" s="2"/>
      <c r="C694" s="2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4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4.25" customHeight="1">
      <c r="A695" s="2"/>
      <c r="B695" s="2"/>
      <c r="C695" s="2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4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4.25" customHeight="1">
      <c r="A696" s="2"/>
      <c r="B696" s="2"/>
      <c r="C696" s="2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4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4.25" customHeight="1">
      <c r="A697" s="2"/>
      <c r="B697" s="2"/>
      <c r="C697" s="2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4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4.25" customHeight="1">
      <c r="A698" s="2"/>
      <c r="B698" s="2"/>
      <c r="C698" s="2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4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4.25" customHeight="1">
      <c r="A699" s="2"/>
      <c r="B699" s="2"/>
      <c r="C699" s="2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4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4.25" customHeight="1">
      <c r="A700" s="2"/>
      <c r="B700" s="2"/>
      <c r="C700" s="2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4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4.25" customHeight="1">
      <c r="A701" s="2"/>
      <c r="B701" s="2"/>
      <c r="C701" s="2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4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4.25" customHeight="1">
      <c r="A702" s="2"/>
      <c r="B702" s="2"/>
      <c r="C702" s="2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4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4.25" customHeight="1">
      <c r="A703" s="2"/>
      <c r="B703" s="2"/>
      <c r="C703" s="2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4.25" customHeight="1">
      <c r="A704" s="2"/>
      <c r="B704" s="2"/>
      <c r="C704" s="2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4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4.25" customHeight="1">
      <c r="A705" s="2"/>
      <c r="B705" s="2"/>
      <c r="C705" s="2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4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4.25" customHeight="1">
      <c r="A706" s="2"/>
      <c r="B706" s="2"/>
      <c r="C706" s="2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4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4.25" customHeight="1">
      <c r="A707" s="2"/>
      <c r="B707" s="2"/>
      <c r="C707" s="2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4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4.25" customHeight="1">
      <c r="A708" s="2"/>
      <c r="B708" s="2"/>
      <c r="C708" s="2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4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4.25" customHeight="1">
      <c r="A709" s="2"/>
      <c r="B709" s="2"/>
      <c r="C709" s="2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4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4.25" customHeight="1">
      <c r="A710" s="2"/>
      <c r="B710" s="2"/>
      <c r="C710" s="2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4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4.25" customHeight="1">
      <c r="A711" s="2"/>
      <c r="B711" s="2"/>
      <c r="C711" s="2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4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4.25" customHeight="1">
      <c r="A712" s="2"/>
      <c r="B712" s="2"/>
      <c r="C712" s="2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4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4.25" customHeight="1">
      <c r="A713" s="2"/>
      <c r="B713" s="2"/>
      <c r="C713" s="2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4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4.25" customHeight="1">
      <c r="A714" s="2"/>
      <c r="B714" s="2"/>
      <c r="C714" s="2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4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4.25" customHeight="1">
      <c r="A715" s="2"/>
      <c r="B715" s="2"/>
      <c r="C715" s="2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4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4.25" customHeight="1">
      <c r="A716" s="2"/>
      <c r="B716" s="2"/>
      <c r="C716" s="2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4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4.25" customHeight="1">
      <c r="A717" s="2"/>
      <c r="B717" s="2"/>
      <c r="C717" s="2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4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4.25" customHeight="1">
      <c r="A718" s="2"/>
      <c r="B718" s="2"/>
      <c r="C718" s="2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4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4.25" customHeight="1">
      <c r="A719" s="2"/>
      <c r="B719" s="2"/>
      <c r="C719" s="2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4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4.25" customHeight="1">
      <c r="A720" s="2"/>
      <c r="B720" s="2"/>
      <c r="C720" s="2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4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4.25" customHeight="1">
      <c r="A721" s="2"/>
      <c r="B721" s="2"/>
      <c r="C721" s="2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4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4.25" customHeight="1">
      <c r="A722" s="2"/>
      <c r="B722" s="2"/>
      <c r="C722" s="2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4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4.25" customHeight="1">
      <c r="A723" s="2"/>
      <c r="B723" s="2"/>
      <c r="C723" s="2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4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4.25" customHeight="1">
      <c r="A724" s="2"/>
      <c r="B724" s="2"/>
      <c r="C724" s="2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4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4.25" customHeight="1">
      <c r="A725" s="2"/>
      <c r="B725" s="2"/>
      <c r="C725" s="2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4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4.25" customHeight="1">
      <c r="A726" s="2"/>
      <c r="B726" s="2"/>
      <c r="C726" s="2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4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4.25" customHeight="1">
      <c r="A727" s="2"/>
      <c r="B727" s="2"/>
      <c r="C727" s="2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4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4.25" customHeight="1">
      <c r="A728" s="2"/>
      <c r="B728" s="2"/>
      <c r="C728" s="2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4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4.25" customHeight="1">
      <c r="A729" s="2"/>
      <c r="B729" s="2"/>
      <c r="C729" s="2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4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4.25" customHeight="1">
      <c r="A730" s="2"/>
      <c r="B730" s="2"/>
      <c r="C730" s="2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4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4.25" customHeight="1">
      <c r="A731" s="2"/>
      <c r="B731" s="2"/>
      <c r="C731" s="2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4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4.25" customHeight="1">
      <c r="A732" s="2"/>
      <c r="B732" s="2"/>
      <c r="C732" s="2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4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4.25" customHeight="1">
      <c r="A733" s="2"/>
      <c r="B733" s="2"/>
      <c r="C733" s="2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4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4.25" customHeight="1">
      <c r="A734" s="2"/>
      <c r="B734" s="2"/>
      <c r="C734" s="2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4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4.25" customHeight="1">
      <c r="A735" s="2"/>
      <c r="B735" s="2"/>
      <c r="C735" s="2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4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4.25" customHeight="1">
      <c r="A736" s="2"/>
      <c r="B736" s="2"/>
      <c r="C736" s="2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4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4.25" customHeight="1">
      <c r="A737" s="2"/>
      <c r="B737" s="2"/>
      <c r="C737" s="2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4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4.25" customHeight="1">
      <c r="A738" s="2"/>
      <c r="B738" s="2"/>
      <c r="C738" s="2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4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4.25" customHeight="1">
      <c r="A739" s="2"/>
      <c r="B739" s="2"/>
      <c r="C739" s="2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4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4.25" customHeight="1">
      <c r="A740" s="2"/>
      <c r="B740" s="2"/>
      <c r="C740" s="2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4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4.25" customHeight="1">
      <c r="A741" s="2"/>
      <c r="B741" s="2"/>
      <c r="C741" s="2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4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4.25" customHeight="1">
      <c r="A742" s="2"/>
      <c r="B742" s="2"/>
      <c r="C742" s="2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4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4.25" customHeight="1">
      <c r="A743" s="2"/>
      <c r="B743" s="2"/>
      <c r="C743" s="2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4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4.25" customHeight="1">
      <c r="A744" s="2"/>
      <c r="B744" s="2"/>
      <c r="C744" s="2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4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4.25" customHeight="1">
      <c r="A745" s="2"/>
      <c r="B745" s="2"/>
      <c r="C745" s="2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4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4.25" customHeight="1">
      <c r="A746" s="2"/>
      <c r="B746" s="2"/>
      <c r="C746" s="2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4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4.25" customHeight="1">
      <c r="A747" s="2"/>
      <c r="B747" s="2"/>
      <c r="C747" s="2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4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4.25" customHeight="1">
      <c r="A748" s="2"/>
      <c r="B748" s="2"/>
      <c r="C748" s="2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4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4.25" customHeight="1">
      <c r="A749" s="2"/>
      <c r="B749" s="2"/>
      <c r="C749" s="2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4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4.25" customHeight="1">
      <c r="A750" s="2"/>
      <c r="B750" s="2"/>
      <c r="C750" s="2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4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4.25" customHeight="1">
      <c r="A751" s="2"/>
      <c r="B751" s="2"/>
      <c r="C751" s="2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4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4.25" customHeight="1">
      <c r="A752" s="2"/>
      <c r="B752" s="2"/>
      <c r="C752" s="2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4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4.25" customHeight="1">
      <c r="A753" s="2"/>
      <c r="B753" s="2"/>
      <c r="C753" s="2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4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4.25" customHeight="1">
      <c r="A754" s="2"/>
      <c r="B754" s="2"/>
      <c r="C754" s="2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4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4.25" customHeight="1">
      <c r="A755" s="2"/>
      <c r="B755" s="2"/>
      <c r="C755" s="2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4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4.25" customHeight="1">
      <c r="A756" s="2"/>
      <c r="B756" s="2"/>
      <c r="C756" s="2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4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4.25" customHeight="1">
      <c r="A757" s="2"/>
      <c r="B757" s="2"/>
      <c r="C757" s="2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4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4.25" customHeight="1">
      <c r="A758" s="2"/>
      <c r="B758" s="2"/>
      <c r="C758" s="2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4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4.25" customHeight="1">
      <c r="A759" s="2"/>
      <c r="B759" s="2"/>
      <c r="C759" s="2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4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4.25" customHeight="1">
      <c r="A760" s="2"/>
      <c r="B760" s="2"/>
      <c r="C760" s="2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4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4.25" customHeight="1">
      <c r="A761" s="2"/>
      <c r="B761" s="2"/>
      <c r="C761" s="2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4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4.25" customHeight="1">
      <c r="A762" s="2"/>
      <c r="B762" s="2"/>
      <c r="C762" s="2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4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4.25" customHeight="1">
      <c r="A763" s="2"/>
      <c r="B763" s="2"/>
      <c r="C763" s="2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4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4.25" customHeight="1">
      <c r="A764" s="2"/>
      <c r="B764" s="2"/>
      <c r="C764" s="2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4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4.25" customHeight="1">
      <c r="A765" s="2"/>
      <c r="B765" s="2"/>
      <c r="C765" s="2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4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4.25" customHeight="1">
      <c r="A766" s="2"/>
      <c r="B766" s="2"/>
      <c r="C766" s="2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4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4.25" customHeight="1">
      <c r="A767" s="2"/>
      <c r="B767" s="2"/>
      <c r="C767" s="2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4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4.25" customHeight="1">
      <c r="A768" s="2"/>
      <c r="B768" s="2"/>
      <c r="C768" s="2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4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4.25" customHeight="1">
      <c r="A769" s="2"/>
      <c r="B769" s="2"/>
      <c r="C769" s="2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4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4.25" customHeight="1">
      <c r="A770" s="2"/>
      <c r="B770" s="2"/>
      <c r="C770" s="2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4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4.25" customHeight="1">
      <c r="A771" s="2"/>
      <c r="B771" s="2"/>
      <c r="C771" s="2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4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4.25" customHeight="1">
      <c r="A772" s="2"/>
      <c r="B772" s="2"/>
      <c r="C772" s="2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4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4.25" customHeight="1">
      <c r="A773" s="2"/>
      <c r="B773" s="2"/>
      <c r="C773" s="2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4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4.25" customHeight="1">
      <c r="A774" s="2"/>
      <c r="B774" s="2"/>
      <c r="C774" s="2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4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4.25" customHeight="1">
      <c r="A775" s="2"/>
      <c r="B775" s="2"/>
      <c r="C775" s="2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4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4.25" customHeight="1">
      <c r="A776" s="2"/>
      <c r="B776" s="2"/>
      <c r="C776" s="2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4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4.25" customHeight="1">
      <c r="A777" s="2"/>
      <c r="B777" s="2"/>
      <c r="C777" s="2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4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4.25" customHeight="1">
      <c r="A778" s="2"/>
      <c r="B778" s="2"/>
      <c r="C778" s="2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4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4.25" customHeight="1">
      <c r="A779" s="2"/>
      <c r="B779" s="2"/>
      <c r="C779" s="2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4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4.25" customHeight="1">
      <c r="A780" s="2"/>
      <c r="B780" s="2"/>
      <c r="C780" s="2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4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4.25" customHeight="1">
      <c r="A781" s="2"/>
      <c r="B781" s="2"/>
      <c r="C781" s="2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4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4.25" customHeight="1">
      <c r="A782" s="2"/>
      <c r="B782" s="2"/>
      <c r="C782" s="2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4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4.25" customHeight="1">
      <c r="A783" s="2"/>
      <c r="B783" s="2"/>
      <c r="C783" s="2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4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4.25" customHeight="1">
      <c r="A784" s="2"/>
      <c r="B784" s="2"/>
      <c r="C784" s="2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4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4.25" customHeight="1">
      <c r="A785" s="2"/>
      <c r="B785" s="2"/>
      <c r="C785" s="2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4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4.25" customHeight="1">
      <c r="A786" s="2"/>
      <c r="B786" s="2"/>
      <c r="C786" s="2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4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4.25" customHeight="1">
      <c r="A787" s="2"/>
      <c r="B787" s="2"/>
      <c r="C787" s="2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4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4.25" customHeight="1">
      <c r="A788" s="2"/>
      <c r="B788" s="2"/>
      <c r="C788" s="2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4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4.25" customHeight="1">
      <c r="A789" s="2"/>
      <c r="B789" s="2"/>
      <c r="C789" s="2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4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4.25" customHeight="1">
      <c r="A790" s="2"/>
      <c r="B790" s="2"/>
      <c r="C790" s="2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4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4.25" customHeight="1">
      <c r="A791" s="2"/>
      <c r="B791" s="2"/>
      <c r="C791" s="2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4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4.25" customHeight="1">
      <c r="A792" s="2"/>
      <c r="B792" s="2"/>
      <c r="C792" s="2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4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4.25" customHeight="1">
      <c r="A793" s="2"/>
      <c r="B793" s="2"/>
      <c r="C793" s="2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4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4.25" customHeight="1">
      <c r="A794" s="2"/>
      <c r="B794" s="2"/>
      <c r="C794" s="2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4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4.25" customHeight="1">
      <c r="A795" s="2"/>
      <c r="B795" s="2"/>
      <c r="C795" s="2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4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4.25" customHeight="1">
      <c r="A796" s="2"/>
      <c r="B796" s="2"/>
      <c r="C796" s="2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4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4.25" customHeight="1">
      <c r="A797" s="2"/>
      <c r="B797" s="2"/>
      <c r="C797" s="2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4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4.25" customHeight="1">
      <c r="A798" s="2"/>
      <c r="B798" s="2"/>
      <c r="C798" s="2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4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4.25" customHeight="1">
      <c r="A799" s="2"/>
      <c r="B799" s="2"/>
      <c r="C799" s="2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4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4.25" customHeight="1">
      <c r="A800" s="2"/>
      <c r="B800" s="2"/>
      <c r="C800" s="2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4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4.25" customHeight="1">
      <c r="A801" s="2"/>
      <c r="B801" s="2"/>
      <c r="C801" s="2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4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4.25" customHeight="1">
      <c r="A802" s="2"/>
      <c r="B802" s="2"/>
      <c r="C802" s="2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4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4.25" customHeight="1">
      <c r="A803" s="2"/>
      <c r="B803" s="2"/>
      <c r="C803" s="2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4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4.25" customHeight="1">
      <c r="A804" s="2"/>
      <c r="B804" s="2"/>
      <c r="C804" s="2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4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4.25" customHeight="1">
      <c r="A805" s="2"/>
      <c r="B805" s="2"/>
      <c r="C805" s="2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4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4.25" customHeight="1">
      <c r="A806" s="2"/>
      <c r="B806" s="2"/>
      <c r="C806" s="2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4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4.25" customHeight="1">
      <c r="A807" s="2"/>
      <c r="B807" s="2"/>
      <c r="C807" s="2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4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4.25" customHeight="1">
      <c r="A808" s="2"/>
      <c r="B808" s="2"/>
      <c r="C808" s="2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4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4.25" customHeight="1">
      <c r="A809" s="2"/>
      <c r="B809" s="2"/>
      <c r="C809" s="2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4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4.25" customHeight="1">
      <c r="A810" s="2"/>
      <c r="B810" s="2"/>
      <c r="C810" s="2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4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4.25" customHeight="1">
      <c r="A811" s="2"/>
      <c r="B811" s="2"/>
      <c r="C811" s="2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4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4.25" customHeight="1">
      <c r="A812" s="2"/>
      <c r="B812" s="2"/>
      <c r="C812" s="2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4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4.25" customHeight="1">
      <c r="A813" s="2"/>
      <c r="B813" s="2"/>
      <c r="C813" s="2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4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4.25" customHeight="1">
      <c r="A814" s="2"/>
      <c r="B814" s="2"/>
      <c r="C814" s="2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4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4.25" customHeight="1">
      <c r="A815" s="2"/>
      <c r="B815" s="2"/>
      <c r="C815" s="2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4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4.25" customHeight="1">
      <c r="A816" s="2"/>
      <c r="B816" s="2"/>
      <c r="C816" s="2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4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4.25" customHeight="1">
      <c r="A817" s="2"/>
      <c r="B817" s="2"/>
      <c r="C817" s="2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4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4.25" customHeight="1">
      <c r="A818" s="2"/>
      <c r="B818" s="2"/>
      <c r="C818" s="2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4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4.25" customHeight="1">
      <c r="A819" s="2"/>
      <c r="B819" s="2"/>
      <c r="C819" s="2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4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4.25" customHeight="1">
      <c r="A820" s="2"/>
      <c r="B820" s="2"/>
      <c r="C820" s="2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4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4.25" customHeight="1">
      <c r="A821" s="2"/>
      <c r="B821" s="2"/>
      <c r="C821" s="2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4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4.25" customHeight="1">
      <c r="A822" s="2"/>
      <c r="B822" s="2"/>
      <c r="C822" s="2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4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4.25" customHeight="1">
      <c r="A823" s="2"/>
      <c r="B823" s="2"/>
      <c r="C823" s="2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4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4.25" customHeight="1">
      <c r="A824" s="2"/>
      <c r="B824" s="2"/>
      <c r="C824" s="2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4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4.25" customHeight="1">
      <c r="A825" s="2"/>
      <c r="B825" s="2"/>
      <c r="C825" s="2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4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4.25" customHeight="1">
      <c r="A826" s="2"/>
      <c r="B826" s="2"/>
      <c r="C826" s="2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4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4.25" customHeight="1">
      <c r="A827" s="2"/>
      <c r="B827" s="2"/>
      <c r="C827" s="2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4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4.25" customHeight="1">
      <c r="A828" s="2"/>
      <c r="B828" s="2"/>
      <c r="C828" s="2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4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4.25" customHeight="1">
      <c r="A829" s="2"/>
      <c r="B829" s="2"/>
      <c r="C829" s="2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4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4.25" customHeight="1">
      <c r="A830" s="2"/>
      <c r="B830" s="2"/>
      <c r="C830" s="2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4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4.25" customHeight="1">
      <c r="A831" s="2"/>
      <c r="B831" s="2"/>
      <c r="C831" s="2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4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4.25" customHeight="1">
      <c r="A832" s="2"/>
      <c r="B832" s="2"/>
      <c r="C832" s="2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4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4.25" customHeight="1">
      <c r="A833" s="2"/>
      <c r="B833" s="2"/>
      <c r="C833" s="2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4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4.25" customHeight="1">
      <c r="A834" s="2"/>
      <c r="B834" s="2"/>
      <c r="C834" s="2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4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4.25" customHeight="1">
      <c r="A835" s="2"/>
      <c r="B835" s="2"/>
      <c r="C835" s="2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4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4.25" customHeight="1">
      <c r="A836" s="2"/>
      <c r="B836" s="2"/>
      <c r="C836" s="2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4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4.25" customHeight="1">
      <c r="A837" s="2"/>
      <c r="B837" s="2"/>
      <c r="C837" s="2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4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4.25" customHeight="1">
      <c r="A838" s="2"/>
      <c r="B838" s="2"/>
      <c r="C838" s="2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4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4.25" customHeight="1">
      <c r="A839" s="2"/>
      <c r="B839" s="2"/>
      <c r="C839" s="2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4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4.25" customHeight="1">
      <c r="A840" s="2"/>
      <c r="B840" s="2"/>
      <c r="C840" s="2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4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4.25" customHeight="1">
      <c r="A841" s="2"/>
      <c r="B841" s="2"/>
      <c r="C841" s="2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4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4.25" customHeight="1">
      <c r="A842" s="2"/>
      <c r="B842" s="2"/>
      <c r="C842" s="2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4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4.25" customHeight="1">
      <c r="A843" s="2"/>
      <c r="B843" s="2"/>
      <c r="C843" s="2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4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4.25" customHeight="1">
      <c r="A844" s="2"/>
      <c r="B844" s="2"/>
      <c r="C844" s="2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4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4.25" customHeight="1">
      <c r="A845" s="2"/>
      <c r="B845" s="2"/>
      <c r="C845" s="2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4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4.25" customHeight="1">
      <c r="A846" s="2"/>
      <c r="B846" s="2"/>
      <c r="C846" s="2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4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4.25" customHeight="1">
      <c r="A847" s="2"/>
      <c r="B847" s="2"/>
      <c r="C847" s="2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4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4.25" customHeight="1">
      <c r="A848" s="2"/>
      <c r="B848" s="2"/>
      <c r="C848" s="2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4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4.25" customHeight="1">
      <c r="A849" s="2"/>
      <c r="B849" s="2"/>
      <c r="C849" s="2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4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4.25" customHeight="1">
      <c r="A850" s="2"/>
      <c r="B850" s="2"/>
      <c r="C850" s="2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4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4.25" customHeight="1">
      <c r="A851" s="2"/>
      <c r="B851" s="2"/>
      <c r="C851" s="2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4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4.25" customHeight="1">
      <c r="A852" s="2"/>
      <c r="B852" s="2"/>
      <c r="C852" s="2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4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</sheetData>
  <mergeCells count="298">
    <mergeCell ref="J53:J55"/>
    <mergeCell ref="K53:K55"/>
    <mergeCell ref="L53:L55"/>
    <mergeCell ref="M53:M55"/>
    <mergeCell ref="N53:N55"/>
    <mergeCell ref="B53:B55"/>
    <mergeCell ref="C53:C55"/>
    <mergeCell ref="D53:D55"/>
    <mergeCell ref="B45:B48"/>
    <mergeCell ref="C45:C48"/>
    <mergeCell ref="D45:D48"/>
    <mergeCell ref="E45:E48"/>
    <mergeCell ref="F45:F48"/>
    <mergeCell ref="G45:G48"/>
    <mergeCell ref="V40:V43"/>
    <mergeCell ref="W40:W43"/>
    <mergeCell ref="L49:L52"/>
    <mergeCell ref="M49:M52"/>
    <mergeCell ref="N49:N52"/>
    <mergeCell ref="W45:W48"/>
    <mergeCell ref="O45:O48"/>
    <mergeCell ref="P45:P48"/>
    <mergeCell ref="Q45:Q48"/>
    <mergeCell ref="R45:R48"/>
    <mergeCell ref="S45:S48"/>
    <mergeCell ref="T45:T48"/>
    <mergeCell ref="U45:U48"/>
    <mergeCell ref="M45:M48"/>
    <mergeCell ref="N45:N48"/>
    <mergeCell ref="V45:V48"/>
    <mergeCell ref="O49:O52"/>
    <mergeCell ref="P49:P52"/>
    <mergeCell ref="Q40:Q43"/>
    <mergeCell ref="R40:R43"/>
    <mergeCell ref="L45:L48"/>
    <mergeCell ref="S40:S43"/>
    <mergeCell ref="T40:T43"/>
    <mergeCell ref="U40:U43"/>
    <mergeCell ref="V32:V35"/>
    <mergeCell ref="M30:M31"/>
    <mergeCell ref="N30:N31"/>
    <mergeCell ref="W30:W31"/>
    <mergeCell ref="O30:O31"/>
    <mergeCell ref="P30:P31"/>
    <mergeCell ref="Q30:Q31"/>
    <mergeCell ref="R30:R31"/>
    <mergeCell ref="S30:S31"/>
    <mergeCell ref="T30:T31"/>
    <mergeCell ref="U30:U31"/>
    <mergeCell ref="V30:V31"/>
    <mergeCell ref="S32:S35"/>
    <mergeCell ref="Q32:Q35"/>
    <mergeCell ref="R32:R35"/>
    <mergeCell ref="B30:B31"/>
    <mergeCell ref="C30:C31"/>
    <mergeCell ref="D30:D31"/>
    <mergeCell ref="E30:E31"/>
    <mergeCell ref="F30:F31"/>
    <mergeCell ref="G30:G31"/>
    <mergeCell ref="A32:A35"/>
    <mergeCell ref="B32:B35"/>
    <mergeCell ref="U53:U55"/>
    <mergeCell ref="A45:A48"/>
    <mergeCell ref="A49:A52"/>
    <mergeCell ref="A53:A55"/>
    <mergeCell ref="B49:B52"/>
    <mergeCell ref="T32:T35"/>
    <mergeCell ref="U32:U35"/>
    <mergeCell ref="K49:K52"/>
    <mergeCell ref="Q53:Q55"/>
    <mergeCell ref="R53:R55"/>
    <mergeCell ref="H45:H48"/>
    <mergeCell ref="I45:I48"/>
    <mergeCell ref="J45:J48"/>
    <mergeCell ref="K45:K48"/>
    <mergeCell ref="H49:H52"/>
    <mergeCell ref="I49:I52"/>
    <mergeCell ref="V53:V55"/>
    <mergeCell ref="W53:W55"/>
    <mergeCell ref="Q49:Q52"/>
    <mergeCell ref="R49:R52"/>
    <mergeCell ref="S49:S52"/>
    <mergeCell ref="T49:T52"/>
    <mergeCell ref="U49:U52"/>
    <mergeCell ref="V49:V52"/>
    <mergeCell ref="W49:W52"/>
    <mergeCell ref="S53:S55"/>
    <mergeCell ref="T53:T55"/>
    <mergeCell ref="A26:A29"/>
    <mergeCell ref="O40:O43"/>
    <mergeCell ref="P40:P43"/>
    <mergeCell ref="H40:H43"/>
    <mergeCell ref="I40:I43"/>
    <mergeCell ref="J40:J43"/>
    <mergeCell ref="K40:K43"/>
    <mergeCell ref="L40:L43"/>
    <mergeCell ref="M40:M43"/>
    <mergeCell ref="N40:N43"/>
    <mergeCell ref="A40:A43"/>
    <mergeCell ref="H30:H31"/>
    <mergeCell ref="I30:I31"/>
    <mergeCell ref="J30:J31"/>
    <mergeCell ref="K30:K31"/>
    <mergeCell ref="L30:L31"/>
    <mergeCell ref="H26:H29"/>
    <mergeCell ref="I26:I29"/>
    <mergeCell ref="J26:J29"/>
    <mergeCell ref="H32:H35"/>
    <mergeCell ref="I32:I35"/>
    <mergeCell ref="B40:B43"/>
    <mergeCell ref="A30:A31"/>
    <mergeCell ref="O32:O35"/>
    <mergeCell ref="C40:C43"/>
    <mergeCell ref="D40:D43"/>
    <mergeCell ref="E40:E43"/>
    <mergeCell ref="F40:F43"/>
    <mergeCell ref="G40:G43"/>
    <mergeCell ref="O53:O55"/>
    <mergeCell ref="P53:P55"/>
    <mergeCell ref="P32:P35"/>
    <mergeCell ref="E53:E55"/>
    <mergeCell ref="F53:F55"/>
    <mergeCell ref="G53:G55"/>
    <mergeCell ref="F49:F52"/>
    <mergeCell ref="G49:G52"/>
    <mergeCell ref="C32:C35"/>
    <mergeCell ref="D32:D35"/>
    <mergeCell ref="E32:E35"/>
    <mergeCell ref="F32:F35"/>
    <mergeCell ref="G32:G35"/>
    <mergeCell ref="C49:C52"/>
    <mergeCell ref="D49:D52"/>
    <mergeCell ref="E49:E52"/>
    <mergeCell ref="J49:J52"/>
    <mergeCell ref="H53:H55"/>
    <mergeCell ref="I53:I55"/>
    <mergeCell ref="N16:N21"/>
    <mergeCell ref="B16:B21"/>
    <mergeCell ref="K26:K29"/>
    <mergeCell ref="L26:L29"/>
    <mergeCell ref="M26:M29"/>
    <mergeCell ref="N26:N29"/>
    <mergeCell ref="B26:B29"/>
    <mergeCell ref="N22:N25"/>
    <mergeCell ref="B22:B25"/>
    <mergeCell ref="C22:C25"/>
    <mergeCell ref="D22:D25"/>
    <mergeCell ref="E22:E25"/>
    <mergeCell ref="F22:F25"/>
    <mergeCell ref="G22:G25"/>
    <mergeCell ref="C26:C29"/>
    <mergeCell ref="D26:D29"/>
    <mergeCell ref="E26:E29"/>
    <mergeCell ref="C16:C21"/>
    <mergeCell ref="D16:D21"/>
    <mergeCell ref="F26:F29"/>
    <mergeCell ref="G26:G29"/>
    <mergeCell ref="O26:O29"/>
    <mergeCell ref="P26:P29"/>
    <mergeCell ref="Q26:Q29"/>
    <mergeCell ref="R26:R29"/>
    <mergeCell ref="S26:S29"/>
    <mergeCell ref="T26:T29"/>
    <mergeCell ref="U22:U25"/>
    <mergeCell ref="U26:U29"/>
    <mergeCell ref="V22:V25"/>
    <mergeCell ref="R22:R25"/>
    <mergeCell ref="S22:S25"/>
    <mergeCell ref="T22:T25"/>
    <mergeCell ref="A22:A25"/>
    <mergeCell ref="E16:E21"/>
    <mergeCell ref="F16:F21"/>
    <mergeCell ref="G16:G21"/>
    <mergeCell ref="J13:J15"/>
    <mergeCell ref="K13:K15"/>
    <mergeCell ref="L13:L15"/>
    <mergeCell ref="M13:M15"/>
    <mergeCell ref="A16:A21"/>
    <mergeCell ref="H22:H25"/>
    <mergeCell ref="I22:I25"/>
    <mergeCell ref="J22:J25"/>
    <mergeCell ref="K22:K25"/>
    <mergeCell ref="L22:L25"/>
    <mergeCell ref="M22:M25"/>
    <mergeCell ref="H16:H21"/>
    <mergeCell ref="I16:I21"/>
    <mergeCell ref="J16:J21"/>
    <mergeCell ref="K16:K21"/>
    <mergeCell ref="L16:L21"/>
    <mergeCell ref="M16:M21"/>
    <mergeCell ref="H13:H15"/>
    <mergeCell ref="I13:I15"/>
    <mergeCell ref="B13:B15"/>
    <mergeCell ref="V13:V15"/>
    <mergeCell ref="W13:W15"/>
    <mergeCell ref="O13:O15"/>
    <mergeCell ref="P13:P15"/>
    <mergeCell ref="Q13:Q15"/>
    <mergeCell ref="R13:R15"/>
    <mergeCell ref="S13:S15"/>
    <mergeCell ref="T13:T15"/>
    <mergeCell ref="U13:U15"/>
    <mergeCell ref="U4:U5"/>
    <mergeCell ref="H7:H9"/>
    <mergeCell ref="C13:C15"/>
    <mergeCell ref="D13:D15"/>
    <mergeCell ref="E13:E15"/>
    <mergeCell ref="F13:F15"/>
    <mergeCell ref="G13:G15"/>
    <mergeCell ref="A13:A15"/>
    <mergeCell ref="O10:O12"/>
    <mergeCell ref="P10:P12"/>
    <mergeCell ref="Q10:Q12"/>
    <mergeCell ref="N13:N15"/>
    <mergeCell ref="I4:I5"/>
    <mergeCell ref="J4:J5"/>
    <mergeCell ref="K4:K5"/>
    <mergeCell ref="L4:L5"/>
    <mergeCell ref="M4:M5"/>
    <mergeCell ref="N4:Q4"/>
    <mergeCell ref="R4:R5"/>
    <mergeCell ref="S4:S5"/>
    <mergeCell ref="T4:T5"/>
    <mergeCell ref="E4:E5"/>
    <mergeCell ref="F4:F5"/>
    <mergeCell ref="A7:A9"/>
    <mergeCell ref="B7:B9"/>
    <mergeCell ref="C7:C9"/>
    <mergeCell ref="D7:D9"/>
    <mergeCell ref="E7:E9"/>
    <mergeCell ref="G4:G5"/>
    <mergeCell ref="H4:H5"/>
    <mergeCell ref="V10:V12"/>
    <mergeCell ref="W10:W12"/>
    <mergeCell ref="I7:I9"/>
    <mergeCell ref="J7:J9"/>
    <mergeCell ref="K7:K9"/>
    <mergeCell ref="L7:L9"/>
    <mergeCell ref="T7:T9"/>
    <mergeCell ref="U7:U9"/>
    <mergeCell ref="V7:V9"/>
    <mergeCell ref="W7:W9"/>
    <mergeCell ref="M7:M9"/>
    <mergeCell ref="N7:N9"/>
    <mergeCell ref="O7:O9"/>
    <mergeCell ref="P7:P9"/>
    <mergeCell ref="Q7:Q9"/>
    <mergeCell ref="R7:R9"/>
    <mergeCell ref="S7:S9"/>
    <mergeCell ref="R10:R12"/>
    <mergeCell ref="S10:S12"/>
    <mergeCell ref="T10:T12"/>
    <mergeCell ref="U10:U12"/>
    <mergeCell ref="A2:E2"/>
    <mergeCell ref="T2:W2"/>
    <mergeCell ref="A3:W3"/>
    <mergeCell ref="A4:A5"/>
    <mergeCell ref="B4:B5"/>
    <mergeCell ref="C4:C5"/>
    <mergeCell ref="D4:D5"/>
    <mergeCell ref="V4:W4"/>
    <mergeCell ref="H10:H12"/>
    <mergeCell ref="I10:I12"/>
    <mergeCell ref="J10:J12"/>
    <mergeCell ref="K10:K12"/>
    <mergeCell ref="L10:L12"/>
    <mergeCell ref="M10:M12"/>
    <mergeCell ref="N10:N12"/>
    <mergeCell ref="A10:A12"/>
    <mergeCell ref="B10:B12"/>
    <mergeCell ref="C10:C12"/>
    <mergeCell ref="D10:D12"/>
    <mergeCell ref="E10:E12"/>
    <mergeCell ref="F10:F12"/>
    <mergeCell ref="G10:G12"/>
    <mergeCell ref="F7:F9"/>
    <mergeCell ref="G7:G9"/>
    <mergeCell ref="U16:U21"/>
    <mergeCell ref="W32:W35"/>
    <mergeCell ref="J32:J35"/>
    <mergeCell ref="K32:K35"/>
    <mergeCell ref="L32:L35"/>
    <mergeCell ref="M32:M35"/>
    <mergeCell ref="N32:N35"/>
    <mergeCell ref="V16:V21"/>
    <mergeCell ref="W16:W21"/>
    <mergeCell ref="O16:O21"/>
    <mergeCell ref="P16:P21"/>
    <mergeCell ref="Q16:Q21"/>
    <mergeCell ref="R16:R21"/>
    <mergeCell ref="S16:S21"/>
    <mergeCell ref="T16:T21"/>
    <mergeCell ref="W22:W25"/>
    <mergeCell ref="V26:V29"/>
    <mergeCell ref="W26:W29"/>
    <mergeCell ref="O22:O25"/>
    <mergeCell ref="P22:P25"/>
    <mergeCell ref="Q22:Q25"/>
  </mergeCells>
  <conditionalFormatting sqref="J64:J66">
    <cfRule type="cellIs" dxfId="41" priority="27" stopIfTrue="1" operator="between">
      <formula>6</formula>
      <formula>7</formula>
    </cfRule>
    <cfRule type="cellIs" dxfId="40" priority="26" stopIfTrue="1" operator="between">
      <formula>5</formula>
      <formula>5</formula>
    </cfRule>
    <cfRule type="cellIs" dxfId="39" priority="25" stopIfTrue="1" operator="between">
      <formula>4</formula>
      <formula>1</formula>
    </cfRule>
    <cfRule type="cellIs" dxfId="38" priority="16" stopIfTrue="1" operator="between">
      <formula>1</formula>
      <formula>4</formula>
    </cfRule>
    <cfRule type="cellIs" dxfId="37" priority="17" stopIfTrue="1" operator="between">
      <formula>1</formula>
      <formula>4</formula>
    </cfRule>
  </conditionalFormatting>
  <conditionalFormatting sqref="J64:K65 J66">
    <cfRule type="cellIs" dxfId="36" priority="28" stopIfTrue="1" operator="between">
      <formula>10</formula>
      <formula>8</formula>
    </cfRule>
  </conditionalFormatting>
  <conditionalFormatting sqref="K64:K66">
    <cfRule type="containsText" dxfId="35" priority="22" stopIfTrue="1" operator="containsText" text="Extremo">
      <formula>NOT(ISERROR(SEARCH("Extremo",K64)))</formula>
    </cfRule>
    <cfRule type="expression" dxfId="34" priority="23" stopIfTrue="1">
      <formula>"Extremo"</formula>
    </cfRule>
    <cfRule type="containsText" dxfId="33" priority="15" stopIfTrue="1" operator="containsText" text="Bajo">
      <formula>NOT(ISERROR(SEARCH("Bajo",K64)))</formula>
    </cfRule>
    <cfRule type="containsText" dxfId="32" priority="18" stopIfTrue="1" operator="containsText" text="Bajo">
      <formula>NOT(ISERROR(SEARCH("Bajo",K64)))</formula>
    </cfRule>
    <cfRule type="containsText" dxfId="31" priority="19" stopIfTrue="1" operator="containsText" text="Alto">
      <formula>NOT(ISERROR(SEARCH("Alto",K64)))</formula>
    </cfRule>
    <cfRule type="containsText" dxfId="30" priority="20" stopIfTrue="1" operator="containsText" text="Medio">
      <formula>NOT(ISERROR(SEARCH("Medio",K64)))</formula>
    </cfRule>
    <cfRule type="containsText" dxfId="29" priority="21" stopIfTrue="1" operator="containsText" text="Medio">
      <formula>NOT(ISERROR(SEARCH("Medio",K64)))</formula>
    </cfRule>
  </conditionalFormatting>
  <conditionalFormatting sqref="K66">
    <cfRule type="cellIs" dxfId="28" priority="24" stopIfTrue="1" operator="between">
      <formula>10</formula>
      <formula>8</formula>
    </cfRule>
  </conditionalFormatting>
  <conditionalFormatting sqref="P64">
    <cfRule type="cellIs" dxfId="27" priority="31" stopIfTrue="1" operator="between">
      <formula>1</formula>
      <formula>4</formula>
    </cfRule>
    <cfRule type="cellIs" dxfId="26" priority="32" stopIfTrue="1" operator="between">
      <formula>1</formula>
      <formula>4</formula>
    </cfRule>
    <cfRule type="cellIs" dxfId="25" priority="43" stopIfTrue="1" operator="between">
      <formula>10</formula>
      <formula>8</formula>
    </cfRule>
    <cfRule type="cellIs" dxfId="24" priority="40" stopIfTrue="1" operator="between">
      <formula>4</formula>
      <formula>1</formula>
    </cfRule>
    <cfRule type="cellIs" dxfId="23" priority="41" stopIfTrue="1" operator="between">
      <formula>5</formula>
      <formula>5</formula>
    </cfRule>
    <cfRule type="cellIs" dxfId="22" priority="42" stopIfTrue="1" operator="between">
      <formula>6</formula>
      <formula>7</formula>
    </cfRule>
  </conditionalFormatting>
  <conditionalFormatting sqref="P66">
    <cfRule type="cellIs" dxfId="21" priority="11" stopIfTrue="1" operator="between">
      <formula>4</formula>
      <formula>1</formula>
    </cfRule>
    <cfRule type="cellIs" dxfId="20" priority="2" stopIfTrue="1" operator="between">
      <formula>1</formula>
      <formula>4</formula>
    </cfRule>
    <cfRule type="cellIs" dxfId="19" priority="3" stopIfTrue="1" operator="between">
      <formula>1</formula>
      <formula>4</formula>
    </cfRule>
    <cfRule type="cellIs" dxfId="18" priority="12" stopIfTrue="1" operator="between">
      <formula>5</formula>
      <formula>5</formula>
    </cfRule>
    <cfRule type="cellIs" dxfId="17" priority="13" stopIfTrue="1" operator="between">
      <formula>6</formula>
      <formula>7</formula>
    </cfRule>
    <cfRule type="cellIs" dxfId="16" priority="14" stopIfTrue="1" operator="between">
      <formula>10</formula>
      <formula>8</formula>
    </cfRule>
  </conditionalFormatting>
  <conditionalFormatting sqref="Q64">
    <cfRule type="containsText" dxfId="15" priority="35" stopIfTrue="1" operator="containsText" text="Medio">
      <formula>NOT(ISERROR(SEARCH("Medio",Q64)))</formula>
    </cfRule>
    <cfRule type="containsText" dxfId="14" priority="36" stopIfTrue="1" operator="containsText" text="Medio">
      <formula>NOT(ISERROR(SEARCH("Medio",Q64)))</formula>
    </cfRule>
    <cfRule type="containsText" dxfId="13" priority="37" stopIfTrue="1" operator="containsText" text="Extremo">
      <formula>NOT(ISERROR(SEARCH("Extremo",Q64)))</formula>
    </cfRule>
    <cfRule type="cellIs" dxfId="12" priority="39" stopIfTrue="1" operator="between">
      <formula>10</formula>
      <formula>8</formula>
    </cfRule>
    <cfRule type="containsText" dxfId="11" priority="33" stopIfTrue="1" operator="containsText" text="Bajo">
      <formula>NOT(ISERROR(SEARCH("Bajo",Q64)))</formula>
    </cfRule>
    <cfRule type="containsText" dxfId="10" priority="30" stopIfTrue="1" operator="containsText" text="Bajo">
      <formula>NOT(ISERROR(SEARCH("Bajo",Q64)))</formula>
    </cfRule>
    <cfRule type="containsText" dxfId="9" priority="34" stopIfTrue="1" operator="containsText" text="Alto">
      <formula>NOT(ISERROR(SEARCH("Alto",Q64)))</formula>
    </cfRule>
    <cfRule type="expression" dxfId="8" priority="38" stopIfTrue="1">
      <formula>"Extremo"</formula>
    </cfRule>
  </conditionalFormatting>
  <conditionalFormatting sqref="Q66">
    <cfRule type="containsText" dxfId="7" priority="5" stopIfTrue="1" operator="containsText" text="Alto">
      <formula>NOT(ISERROR(SEARCH("Alto",Q66)))</formula>
    </cfRule>
    <cfRule type="containsText" dxfId="6" priority="6" stopIfTrue="1" operator="containsText" text="Medio">
      <formula>NOT(ISERROR(SEARCH("Medio",Q66)))</formula>
    </cfRule>
    <cfRule type="containsText" dxfId="5" priority="1" stopIfTrue="1" operator="containsText" text="Bajo">
      <formula>NOT(ISERROR(SEARCH("Bajo",Q66)))</formula>
    </cfRule>
    <cfRule type="containsText" dxfId="4" priority="4" stopIfTrue="1" operator="containsText" text="Bajo">
      <formula>NOT(ISERROR(SEARCH("Bajo",Q66)))</formula>
    </cfRule>
    <cfRule type="cellIs" dxfId="3" priority="10" stopIfTrue="1" operator="between">
      <formula>10</formula>
      <formula>8</formula>
    </cfRule>
    <cfRule type="expression" dxfId="2" priority="9" stopIfTrue="1">
      <formula>"Extremo"</formula>
    </cfRule>
    <cfRule type="containsText" dxfId="1" priority="8" stopIfTrue="1" operator="containsText" text="Extremo">
      <formula>NOT(ISERROR(SEARCH("Extremo",Q66)))</formula>
    </cfRule>
    <cfRule type="containsText" dxfId="0" priority="7" stopIfTrue="1" operator="containsText" text="Medio">
      <formula>NOT(ISERROR(SEARCH("Medio",Q66)))</formula>
    </cfRule>
  </conditionalFormatting>
  <hyperlinks>
    <hyperlink ref="F22" location="Google_Sheet_Link_229526004" display="No realización de entregas[JARV1]  en las fechas previstas en el contrato" xr:uid="{00000000-0004-0000-0000-000000000000}"/>
    <hyperlink ref="F60" location="_msocom_1" display="No realización de entregas[JARV1]  en las fechas previstas en el contrato" xr:uid="{B3A332E1-B16E-4A1B-8BAD-A22F96A91BA0}"/>
    <hyperlink ref="F63" location="_msocom_2" display="Falta de calidad en la entrega de los productos correspondientes o en la prestación del servicio.[JARV2] " xr:uid="{50406E59-C6DA-4943-B3C4-7D36F956D95A}"/>
  </hyperlinks>
  <pageMargins left="0.25" right="0.25" top="0.75" bottom="0.75" header="0" footer="0"/>
  <pageSetup scale="32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/>
  </sheetViews>
  <sheetFormatPr baseColWidth="10" defaultColWidth="12.625" defaultRowHeight="15" customHeight="1"/>
  <cols>
    <col min="1" max="8" width="11" customWidth="1"/>
    <col min="9" max="9" width="12.875" customWidth="1"/>
    <col min="10" max="26" width="11" customWidth="1"/>
  </cols>
  <sheetData>
    <row r="1" spans="1:9" ht="13.5" customHeight="1">
      <c r="A1" s="75" t="s">
        <v>154</v>
      </c>
      <c r="B1" s="76"/>
      <c r="C1" s="76"/>
      <c r="D1" s="76"/>
      <c r="E1" s="76"/>
      <c r="F1" s="76"/>
      <c r="G1" s="76"/>
      <c r="H1" s="76"/>
      <c r="I1" s="76"/>
    </row>
    <row r="2" spans="1:9" ht="13.5" customHeight="1"/>
    <row r="3" spans="1:9" ht="13.5" customHeight="1"/>
    <row r="4" spans="1:9" ht="13.5" customHeight="1"/>
    <row r="5" spans="1:9" ht="13.5" customHeight="1"/>
    <row r="6" spans="1:9" ht="13.5" customHeight="1"/>
    <row r="7" spans="1:9" ht="13.5" customHeight="1"/>
    <row r="8" spans="1:9" ht="13.5" customHeight="1"/>
    <row r="9" spans="1:9" ht="13.5" customHeight="1"/>
    <row r="10" spans="1:9" ht="13.5" customHeight="1"/>
    <row r="11" spans="1:9" ht="13.5" customHeight="1"/>
    <row r="12" spans="1:9" ht="13.5" customHeight="1"/>
    <row r="13" spans="1:9" ht="13.5" customHeight="1"/>
    <row r="14" spans="1:9" ht="13.5" customHeight="1"/>
    <row r="15" spans="1:9" ht="13.5" customHeight="1"/>
    <row r="16" spans="1:9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I1"/>
  </mergeCells>
  <pageMargins left="0.7" right="0.7" top="0.75" bottom="0.75" header="0" footer="0"/>
  <pageSetup orientation="portrait"/>
  <colBreaks count="1" manualBreakCount="1">
    <brk id="9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baseColWidth="10" defaultColWidth="12.625" defaultRowHeight="15" customHeight="1"/>
  <cols>
    <col min="1" max="3" width="11" customWidth="1"/>
    <col min="4" max="4" width="20.25" customWidth="1"/>
    <col min="5" max="26" width="11" customWidth="1"/>
  </cols>
  <sheetData>
    <row r="1" spans="1:5" ht="13.5" customHeight="1">
      <c r="A1" s="75" t="s">
        <v>155</v>
      </c>
      <c r="B1" s="76"/>
      <c r="C1" s="76"/>
      <c r="D1" s="76"/>
      <c r="E1" s="1"/>
    </row>
    <row r="2" spans="1:5" ht="13.5" customHeight="1"/>
    <row r="3" spans="1:5" ht="13.5" customHeight="1"/>
    <row r="4" spans="1:5" ht="13.5" customHeight="1"/>
    <row r="5" spans="1:5" ht="13.5" customHeight="1"/>
    <row r="6" spans="1:5" ht="13.5" customHeight="1"/>
    <row r="7" spans="1:5" ht="13.5" customHeight="1"/>
    <row r="8" spans="1:5" ht="13.5" customHeight="1"/>
    <row r="9" spans="1:5" ht="13.5" customHeight="1"/>
    <row r="10" spans="1:5" ht="13.5" customHeight="1"/>
    <row r="11" spans="1:5" ht="13.5" customHeight="1"/>
    <row r="12" spans="1:5" ht="13.5" customHeight="1"/>
    <row r="13" spans="1:5" ht="13.5" customHeight="1"/>
    <row r="14" spans="1:5" ht="57" customHeight="1"/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workbookViewId="0"/>
  </sheetViews>
  <sheetFormatPr baseColWidth="10" defaultColWidth="12.625" defaultRowHeight="15" customHeight="1"/>
  <cols>
    <col min="1" max="8" width="11" customWidth="1"/>
    <col min="9" max="9" width="12.625" customWidth="1"/>
    <col min="10" max="26" width="11" customWidth="1"/>
  </cols>
  <sheetData>
    <row r="1" spans="1:9" ht="13.5" customHeight="1">
      <c r="A1" s="75" t="s">
        <v>154</v>
      </c>
      <c r="B1" s="76"/>
      <c r="C1" s="76"/>
      <c r="D1" s="76"/>
      <c r="E1" s="76"/>
      <c r="F1" s="76"/>
      <c r="G1" s="76"/>
      <c r="H1" s="76"/>
      <c r="I1" s="76"/>
    </row>
    <row r="2" spans="1:9" ht="13.5" customHeight="1"/>
    <row r="3" spans="1:9" ht="13.5" customHeight="1"/>
    <row r="4" spans="1:9" ht="13.5" customHeight="1"/>
    <row r="5" spans="1:9" ht="13.5" customHeight="1"/>
    <row r="6" spans="1:9" ht="13.5" customHeight="1"/>
    <row r="7" spans="1:9" ht="13.5" customHeight="1"/>
    <row r="8" spans="1:9" ht="13.5" customHeight="1"/>
    <row r="9" spans="1:9" ht="13.5" customHeight="1"/>
    <row r="10" spans="1:9" ht="13.5" customHeight="1"/>
    <row r="11" spans="1:9" ht="13.5" customHeight="1"/>
    <row r="12" spans="1:9" ht="13.5" customHeight="1"/>
    <row r="13" spans="1:9" ht="13.5" customHeight="1"/>
    <row r="14" spans="1:9" ht="13.5" customHeight="1"/>
    <row r="15" spans="1:9" ht="13.5" customHeight="1"/>
    <row r="16" spans="1:9" ht="13.5" customHeight="1"/>
    <row r="17" ht="13.5" customHeight="1"/>
    <row r="18" ht="13.5" customHeight="1"/>
    <row r="19" ht="13.5" customHeight="1"/>
    <row r="20" ht="13.5" customHeight="1"/>
    <row r="21" ht="13.5" customHeight="1"/>
    <row r="22" ht="20.2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I1"/>
  </mergeCells>
  <pageMargins left="0.7" right="0.7" top="0.75" bottom="0.75" header="0" footer="0"/>
  <pageSetup scale="82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0"/>
  <sheetViews>
    <sheetView workbookViewId="0"/>
  </sheetViews>
  <sheetFormatPr baseColWidth="10" defaultColWidth="12.625" defaultRowHeight="15" customHeight="1"/>
  <cols>
    <col min="1" max="2" width="11" customWidth="1"/>
    <col min="3" max="3" width="11.5" customWidth="1"/>
    <col min="4" max="26" width="11" customWidth="1"/>
  </cols>
  <sheetData>
    <row r="1" spans="1:3" ht="13.5" customHeight="1">
      <c r="A1" s="75" t="s">
        <v>156</v>
      </c>
      <c r="B1" s="76"/>
      <c r="C1" s="76"/>
    </row>
    <row r="2" spans="1:3" ht="13.5" customHeight="1"/>
    <row r="3" spans="1:3" ht="13.5" customHeight="1"/>
    <row r="4" spans="1:3" ht="13.5" customHeight="1"/>
    <row r="5" spans="1:3" ht="13.5" customHeight="1"/>
    <row r="6" spans="1:3" ht="13.5" customHeight="1"/>
    <row r="7" spans="1:3" ht="13.5" customHeight="1"/>
    <row r="8" spans="1:3" ht="13.5" customHeight="1"/>
    <row r="9" spans="1:3" ht="13.5" customHeight="1"/>
    <row r="10" spans="1:3" ht="13.5" customHeight="1"/>
    <row r="11" spans="1:3" ht="13.5" customHeight="1"/>
    <row r="12" spans="1:3" ht="13.5" customHeight="1"/>
    <row r="13" spans="1:3" ht="13.5" customHeight="1"/>
    <row r="14" spans="1:3" ht="13.5" customHeight="1"/>
    <row r="15" spans="1:3" ht="13.5" customHeight="1"/>
    <row r="16" spans="1: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C1"/>
  </mergeCells>
  <pageMargins left="0.7" right="0.7" top="0.75" bottom="0.75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5B2EBD9C786643AE3FDC72D602820B" ma:contentTypeVersion="15" ma:contentTypeDescription="Crear nuevo documento." ma:contentTypeScope="" ma:versionID="58915f8e35c4988c8cfc6fd0023c1ddc">
  <xsd:schema xmlns:xsd="http://www.w3.org/2001/XMLSchema" xmlns:xs="http://www.w3.org/2001/XMLSchema" xmlns:p="http://schemas.microsoft.com/office/2006/metadata/properties" xmlns:ns2="b5a2d98c-3659-4b66-be88-e8cf5ca46bf5" xmlns:ns3="a05443da-70be-4f6f-b0f6-b47bea2e4562" targetNamespace="http://schemas.microsoft.com/office/2006/metadata/properties" ma:root="true" ma:fieldsID="37dd72decb4463f459eea5374ae6d6d6" ns2:_="" ns3:_="">
    <xsd:import namespace="b5a2d98c-3659-4b66-be88-e8cf5ca46bf5"/>
    <xsd:import namespace="a05443da-70be-4f6f-b0f6-b47bea2e4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2d98c-3659-4b66-be88-e8cf5ca46b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443da-70be-4f6f-b0f6-b47bea2e4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0ed4f20-a160-469c-81e8-e6e9614bb4d1}" ma:internalName="TaxCatchAll" ma:showField="CatchAllData" ma:web="a05443da-70be-4f6f-b0f6-b47bea2e45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a2d98c-3659-4b66-be88-e8cf5ca46bf5">
      <Terms xmlns="http://schemas.microsoft.com/office/infopath/2007/PartnerControls"/>
    </lcf76f155ced4ddcb4097134ff3c332f>
    <TaxCatchAll xmlns="a05443da-70be-4f6f-b0f6-b47bea2e4562" xsi:nil="true"/>
  </documentManagement>
</p:properties>
</file>

<file path=customXml/itemProps1.xml><?xml version="1.0" encoding="utf-8"?>
<ds:datastoreItem xmlns:ds="http://schemas.openxmlformats.org/officeDocument/2006/customXml" ds:itemID="{5186CEFF-C212-4909-9437-3B0541FE58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16AD2-D7CD-416E-B82D-F4D5A2823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a2d98c-3659-4b66-be88-e8cf5ca46bf5"/>
    <ds:schemaRef ds:uri="a05443da-70be-4f6f-b0f6-b47bea2e4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D65335-3E98-4253-830D-9D11E39A67A4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b5a2d98c-3659-4b66-be88-e8cf5ca46bf5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a05443da-70be-4f6f-b0f6-b47bea2e456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Matriz</vt:lpstr>
      <vt:lpstr>Impacto</vt:lpstr>
      <vt:lpstr>Probabilidad</vt:lpstr>
      <vt:lpstr>Valoración</vt:lpstr>
      <vt:lpstr>Categoría</vt:lpstr>
      <vt:lpstr>_msoanchor_1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Leidy Mariana Moncaleano Vásquez</cp:lastModifiedBy>
  <cp:revision/>
  <dcterms:created xsi:type="dcterms:W3CDTF">2019-07-11T14:55:28Z</dcterms:created>
  <dcterms:modified xsi:type="dcterms:W3CDTF">2025-09-19T20:47:42Z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0x010100895B2EBD9C786643AE3FDC72D602820B</vt:lpwstr>
  </property>
  <property fmtid="{D5CDD505-2E9C-101B-9397-08002B2CF9AE}" pid="3" name="MediaServiceImageTags">
    <vt:lpwstr/>
  </property>
</Properties>
</file>