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/>
  <mc:AlternateContent xmlns:mc="http://schemas.openxmlformats.org/markup-compatibility/2006">
    <mc:Choice Requires="x15">
      <x15ac:absPath xmlns:x15ac="http://schemas.microsoft.com/office/spreadsheetml/2010/11/ac" url="C:\LINA\LINA\TCC\TCC 2024\SIP\"/>
    </mc:Choice>
  </mc:AlternateContent>
  <xr:revisionPtr revIDLastSave="194" documentId="8_{06BE191E-EA85-4C8A-A91D-2FF64663B7F7}" xr6:coauthVersionLast="47" xr6:coauthVersionMax="47" xr10:uidLastSave="{90C57729-45EA-4AC6-8B2D-CCA95CB86540}"/>
  <bookViews>
    <workbookView xWindow="-120" yWindow="-120" windowWidth="20730" windowHeight="11160" xr2:uid="{00000000-000D-0000-FFFF-FFFF00000000}"/>
  </bookViews>
  <sheets>
    <sheet name="Matriz" sheetId="15" r:id="rId1"/>
    <sheet name="Probabilidad" sheetId="11" r:id="rId2"/>
    <sheet name="Impacto" sheetId="12" r:id="rId3"/>
    <sheet name="Valoración" sheetId="13" r:id="rId4"/>
    <sheet name="Categoría" sheetId="14" r:id="rId5"/>
  </sheets>
  <definedNames>
    <definedName name="_xlnm._FilterDatabase" localSheetId="0" hidden="1">Matriz!$A$1:$W$2</definedName>
    <definedName name="_msoanchor_1">Matriz!$F$15</definedName>
    <definedName name="_msoanchor_2">Matriz!$F$19</definedName>
    <definedName name="_xlnm.Print_Area" localSheetId="4">Categoría!$A$1:$C$12</definedName>
    <definedName name="_xlnm.Print_Area" localSheetId="2">Impacto!$A$1:$I$14</definedName>
    <definedName name="_xlnm.Print_Area" localSheetId="1">Probabilidad!$A$1:$D$14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iaFiSHrbGsjeurl/z7tsRzGO8AEg=="/>
    </ext>
  </extLst>
</workbook>
</file>

<file path=xl/calcChain.xml><?xml version="1.0" encoding="utf-8"?>
<calcChain xmlns="http://schemas.openxmlformats.org/spreadsheetml/2006/main">
  <c r="P42" i="15" l="1"/>
  <c r="Q42" i="15" s="1"/>
  <c r="J42" i="15"/>
  <c r="K42" i="15" s="1"/>
  <c r="P41" i="15"/>
  <c r="Q41" i="15" s="1"/>
  <c r="J41" i="15"/>
  <c r="K41" i="15" s="1"/>
  <c r="P40" i="15"/>
  <c r="Q40" i="15" s="1"/>
  <c r="J40" i="15"/>
  <c r="K40" i="15" s="1"/>
  <c r="P39" i="15"/>
  <c r="Q39" i="15" s="1"/>
  <c r="J39" i="15"/>
  <c r="K39" i="15" s="1"/>
  <c r="P38" i="15"/>
  <c r="Q38" i="15" s="1"/>
  <c r="J38" i="15"/>
  <c r="K38" i="15" s="1"/>
  <c r="P37" i="15"/>
  <c r="Q37" i="15" s="1"/>
  <c r="J37" i="15"/>
  <c r="K37" i="15" s="1"/>
  <c r="P36" i="15"/>
  <c r="Q36" i="15" s="1"/>
  <c r="J36" i="15"/>
  <c r="K36" i="15" s="1"/>
  <c r="P35" i="15"/>
  <c r="Q35" i="15" s="1"/>
  <c r="J35" i="15"/>
  <c r="K35" i="15" s="1"/>
  <c r="P34" i="15"/>
  <c r="Q34" i="15" s="1"/>
  <c r="J34" i="15"/>
  <c r="K34" i="15" s="1"/>
  <c r="P33" i="15"/>
  <c r="K33" i="15"/>
  <c r="P32" i="15"/>
  <c r="Q32" i="15" s="1"/>
  <c r="J32" i="15"/>
  <c r="K32" i="15" s="1"/>
  <c r="P29" i="15"/>
  <c r="Q29" i="15" s="1"/>
  <c r="J29" i="15"/>
  <c r="K29" i="15" s="1"/>
  <c r="P28" i="15"/>
  <c r="Q28" i="15" s="1"/>
  <c r="J28" i="15"/>
  <c r="K28" i="15" s="1"/>
  <c r="P27" i="15"/>
  <c r="Q27" i="15" s="1"/>
  <c r="J27" i="15"/>
  <c r="K27" i="15" s="1"/>
  <c r="P26" i="15"/>
  <c r="Q26" i="15" s="1"/>
  <c r="J26" i="15"/>
  <c r="K26" i="15" s="1"/>
  <c r="K23" i="15"/>
  <c r="J24" i="15"/>
  <c r="K24" i="15"/>
  <c r="P24" i="15"/>
  <c r="P23" i="15"/>
  <c r="P22" i="15" l="1"/>
  <c r="J22" i="15"/>
  <c r="P21" i="15"/>
  <c r="Q21" i="15" s="1"/>
  <c r="J21" i="15"/>
  <c r="K21" i="15" s="1"/>
  <c r="P19" i="15"/>
  <c r="J19" i="15"/>
  <c r="P15" i="15"/>
  <c r="J15" i="15"/>
  <c r="P9" i="15"/>
  <c r="P6" i="15"/>
  <c r="J6" i="15"/>
  <c r="P3" i="15"/>
  <c r="J3" i="15"/>
  <c r="Q24" i="15" l="1"/>
  <c r="Q22" i="15"/>
  <c r="K22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tc={FBC3D205-AB3F-4EA8-BFE5-E59BC0ED70A9}</author>
    <author>tc={1A25DE4F-33EA-4D5F-BAF5-3FB559BEEBEE}</author>
  </authors>
  <commentList>
    <comment ref="F34" authorId="0" shapeId="0" xr:uid="{FBC3D205-AB3F-4EA8-BFE5-E59BC0ED70A9}">
      <text>
        <t>[Threaded comment]
Your version of Excel allows you to read this threaded comment; however, any edits to it will get removed if the file is opened in a newer version of Excel. Learn more: https://go.microsoft.com/fwlink/?linkid=870924
Comment:
    Se identifica riesgo</t>
      </text>
    </comment>
    <comment ref="A35" authorId="1" shapeId="0" xr:uid="{1A25DE4F-33EA-4D5F-BAF5-3FB559BEEBEE}">
      <text>
        <t>[Threaded comment]
Your version of Excel allows you to read this threaded comment; however, any edits to it will get removed if the file is opened in a newer version of Excel. Learn more: https://go.microsoft.com/fwlink/?linkid=870924
Comment:
    Agregué estas filas relacionadas con el riesgo social y ambiental (resaltadas en verde)</t>
      </text>
    </comment>
  </commentList>
</comments>
</file>

<file path=xl/sharedStrings.xml><?xml version="1.0" encoding="utf-8"?>
<sst xmlns="http://schemas.openxmlformats.org/spreadsheetml/2006/main" count="426" uniqueCount="155">
  <si>
    <t>No.</t>
  </si>
  <si>
    <t>Clase</t>
  </si>
  <si>
    <t>Fuente</t>
  </si>
  <si>
    <t>Etapa</t>
  </si>
  <si>
    <t>Tipo</t>
  </si>
  <si>
    <t>Descripción</t>
  </si>
  <si>
    <t>Consecuencia de la 
ocurrencia del evento</t>
  </si>
  <si>
    <t>Probabilidad</t>
  </si>
  <si>
    <t>Impacto</t>
  </si>
  <si>
    <t>Valoración</t>
  </si>
  <si>
    <t>Categoría</t>
  </si>
  <si>
    <t>¿A quién se le asigna?</t>
  </si>
  <si>
    <t>Tratamiento/Control 
a ser implementado</t>
  </si>
  <si>
    <t>Impacto después 
del tratamiento</t>
  </si>
  <si>
    <t>¿Afecta la ejecución 
del contrato?</t>
  </si>
  <si>
    <t>Responsable por implementar 
el tratamiento</t>
  </si>
  <si>
    <t>Fecha estimada en que se 
inicia el tratamiento</t>
  </si>
  <si>
    <t>Fecha estimada en que se 
completa el tratamiento</t>
  </si>
  <si>
    <t>Monitoreo 
y Revisión</t>
  </si>
  <si>
    <t>¿Cómo se realiza  
el monitoreo?</t>
  </si>
  <si>
    <t>Periodicidad</t>
  </si>
  <si>
    <t>General</t>
  </si>
  <si>
    <t>Interno</t>
  </si>
  <si>
    <t>Precontractual</t>
  </si>
  <si>
    <t>Operacional</t>
  </si>
  <si>
    <t>Falta de publicidad/divulgación del proceso</t>
  </si>
  <si>
    <t>No recibir ofertas que permitan avanzar en el proceso.</t>
  </si>
  <si>
    <t>Bajo</t>
  </si>
  <si>
    <t>Contratante</t>
  </si>
  <si>
    <t xml:space="preserve">Publicación del proceso en: página web, redes (Facebook; X; Instagram) y SECOP II
Desde SECOP invitar a participar a un alto número de oferentes y Divulgar desde las redes sociales del fondo. 
</t>
  </si>
  <si>
    <t>Si</t>
  </si>
  <si>
    <t>Subdirección Financiera y Administrativa.
Subdirección Jurídica.
Comunicaciones.</t>
  </si>
  <si>
    <t>Desde la publicación del proceso</t>
  </si>
  <si>
    <t xml:space="preserve">Fecha máxima estimada para la recepción de ofertas </t>
  </si>
  <si>
    <t>Verificando la publicación de la SIP en SECOP y Pagina WEB.</t>
  </si>
  <si>
    <t>Desde la publicación de la SIP hasta la fecha para recibir ofertas.</t>
  </si>
  <si>
    <t>Insuficientes oferentes</t>
  </si>
  <si>
    <t>No tener una muestra representativa que permita determinar con certeza el presupuesto del servicio requerido o condiciones técnicas que deben ser tenidas en cuenta dentro del proceso de selección.</t>
  </si>
  <si>
    <t xml:space="preserve">Publicación del proceso en: página web, redes (Facebook; X; Instagram) y SECOP II
Desde SECOP invitar a participar a un alto número de oferentes y Divulgar desde las redes sociales del fondo. </t>
  </si>
  <si>
    <t>Colusión o cualquier
conducta restrictiva de la libre competencia en el mercado</t>
  </si>
  <si>
    <t>No se logran condiciones competitivas.
No se logra obtener una referencia central de los precios del servicio.</t>
  </si>
  <si>
    <t>Contratista</t>
  </si>
  <si>
    <t>Solidez en el Estudio de Mercado y redacción de los Documentos del Proceso teniendo en cuanta las condiciones del mercado.
Verificación del cumplimiento de las condiciones de mercado</t>
  </si>
  <si>
    <t xml:space="preserve">Subdirección Financiera y Administrativa.
</t>
  </si>
  <si>
    <t>Desde la recepción de ofertas</t>
  </si>
  <si>
    <t>Hasta la evaluación de las ofertas.</t>
  </si>
  <si>
    <t>Inmediatamente</t>
  </si>
  <si>
    <t>Diaria</t>
  </si>
  <si>
    <t> </t>
  </si>
  <si>
    <t xml:space="preserve">No pago de las obligaciones a contratistas, salarios y seguridad social del personal a cargo
</t>
  </si>
  <si>
    <t>Demora en el cumplimiento de las actividades contratadas y a cargo del Contratista</t>
  </si>
  <si>
    <t>Medio</t>
  </si>
  <si>
    <t>Exigir la constitución de garantía de pago de salarios, indemnizaciones y prestaciones sociales.</t>
  </si>
  <si>
    <t xml:space="preserve">Supervisor del contrato
</t>
  </si>
  <si>
    <t>Desde el inicio de la ejecución del contrato</t>
  </si>
  <si>
    <t>Durante toda la ejecución del contrato.</t>
  </si>
  <si>
    <t>Cuando ocurra</t>
  </si>
  <si>
    <t>Cuando ocurra.</t>
  </si>
  <si>
    <t>Especifico</t>
  </si>
  <si>
    <t>Externo</t>
  </si>
  <si>
    <t>Ejecución</t>
  </si>
  <si>
    <t>Falta de calidad en la entrega de los productos</t>
  </si>
  <si>
    <t>Informes inconsistentes y/o sin evidencias</t>
  </si>
  <si>
    <t>Alto</t>
  </si>
  <si>
    <t>Seguimiento por parte de la supervisión. 
Solicitar garantía de calidad del servicio y de cumplimiento. </t>
  </si>
  <si>
    <t>Supervisor  del contrato</t>
  </si>
  <si>
    <t>Mediante informes y certificados de cumplimiento a satisfacción.</t>
  </si>
  <si>
    <t>Periódico.</t>
  </si>
  <si>
    <t>Cuando se realice la entrega de productos/informes</t>
  </si>
  <si>
    <t>Específico</t>
  </si>
  <si>
    <t>Problemas con la evaluación externa con retrasos en la misma</t>
  </si>
  <si>
    <t>Incumplimiento en la prestación del servicio.
Reprogramación de la evaluación</t>
  </si>
  <si>
    <t>Contratista y Contratante</t>
  </si>
  <si>
    <t>De acuerdo al cronograma establecido en el plan de auditoría</t>
  </si>
  <si>
    <t>Durante la ejecución del contrato</t>
  </si>
  <si>
    <t>Que se presenten sobrecostos en los servicios.</t>
  </si>
  <si>
    <t>Aumento en los costos del contrato afectando al FENOGE.</t>
  </si>
  <si>
    <t>Seguimiento al cumplimiento a las obligaciones  y cronograma  a través de la solicitud de reportes periódicos por escrito.</t>
  </si>
  <si>
    <t xml:space="preserve">Contratista </t>
  </si>
  <si>
    <t>Desde que se notifique el suceso.</t>
  </si>
  <si>
    <t>Hasta que se le brinde oportuna solución</t>
  </si>
  <si>
    <t xml:space="preserve">Inmediatamente </t>
  </si>
  <si>
    <t xml:space="preserve">No contar con el equipo mínimo de trabajo requerido o cambios frente al personal presentado en la oferta. </t>
  </si>
  <si>
    <t xml:space="preserve">Pone en riesgo el desarrollo de la evaluación debido a que no se cuenta con el personal calificado para el desarrollo del contrato.   </t>
  </si>
  <si>
    <t xml:space="preserve">Efectuar seguimiento permanente por parte del supervisor del contrato 
 Demostrar la idoneidad de todo el equipo mínimo de trabajo. 
 Exigir la constitución de garantía de cumplimiento. </t>
  </si>
  <si>
    <t>Supervisor</t>
  </si>
  <si>
    <t xml:space="preserve">Periódico y extraordinariamente cuando ocurra, a partir de la suscripción del acta de inicio. </t>
  </si>
  <si>
    <t>Según ocurrencia.</t>
  </si>
  <si>
    <t>Incumplimiento de las condiciones y especificaciones técnicas exigidas, durante la ejecución del contrato.</t>
  </si>
  <si>
    <t>Incumplimiento de contrato.</t>
  </si>
  <si>
    <t>Solicitar garantías de calidad del servicio y de cumplimiento.</t>
  </si>
  <si>
    <t>supervisor</t>
  </si>
  <si>
    <t>Desde el perfeccionamiento del contrato.</t>
  </si>
  <si>
    <t>Hasta la terminación del Contrato.</t>
  </si>
  <si>
    <t>Permanente durante el desarrollo del contrato.</t>
  </si>
  <si>
    <t>Evaluación</t>
  </si>
  <si>
    <t>Económico</t>
  </si>
  <si>
    <t xml:space="preserve">La inadecuada proyección de costos económicos incurridos por el contratista al momento de presentar su propuesta económica </t>
  </si>
  <si>
    <t>Precios artificialmente bajos</t>
  </si>
  <si>
    <t>Requerir al oferente para que explique las razones que sustenten el valor por él ofertado</t>
  </si>
  <si>
    <t>Subdirección Financiera y Administrativa.
Subdirección Jurídica.</t>
  </si>
  <si>
    <t>Desde la comunicación de aceptación de la oferta.</t>
  </si>
  <si>
    <t>Hasta el cumplimiento de los requisitos de ejecución del Contrato.</t>
  </si>
  <si>
    <t>Por medio de la verificación de los valores ofertados.</t>
  </si>
  <si>
    <t>Durante el desarrollo de la etapa precontractual.</t>
  </si>
  <si>
    <t>Solicitar garantías de calidad del servicio, dentro de la póliza de cumplimiento.</t>
  </si>
  <si>
    <t>Falta de Objetividad en el análisis de documentos, eventos o transacciones.</t>
  </si>
  <si>
    <t>No cumplimiento del objeto del contrato</t>
  </si>
  <si>
    <t>Implementación por parte del contratista de un marco metodológico estandarizado de acuerdo con la aplicación de los análisis a realizar</t>
  </si>
  <si>
    <t>Seguridad</t>
  </si>
  <si>
    <t>Fugas de información o inadecuado uso de la información</t>
  </si>
  <si>
    <t>Implementación de protocolos y suscripción de acuerdos de confidencialidad</t>
  </si>
  <si>
    <t>Verificación de los acuerdos suscritos previo al inicio a la ejecución del contrato</t>
  </si>
  <si>
    <t>Única vez</t>
  </si>
  <si>
    <t>Falta de transparencia en el proceso de evaluación</t>
  </si>
  <si>
    <t>Solicitar las certificaciones de experiencia necesarias que permitan establecer la idoneidad del contratista</t>
  </si>
  <si>
    <t>Hasta la finalización del proceso de evaluación</t>
  </si>
  <si>
    <t>En la etapa de evaluación del proceso</t>
  </si>
  <si>
    <t>Manejo inadecuado a la información proporcionada o que no cumplan con las políticas de seguridad de la información</t>
  </si>
  <si>
    <t>Pérdida de la información del Fondo</t>
  </si>
  <si>
    <t>Moderado</t>
  </si>
  <si>
    <t>Suscripción de protocolos para el manejo adecuado de la información</t>
  </si>
  <si>
    <t>Hasta la finalización de la ejecución del contrato</t>
  </si>
  <si>
    <t>Cuando se realice la entrega de documentos o se generen accesos a carpetas digitales</t>
  </si>
  <si>
    <t>Legal</t>
  </si>
  <si>
    <t>Falta de conocimiento de la normatividad específica del Fondo que afecte la calidad de las conclusiones.</t>
  </si>
  <si>
    <t>Resultados de la auditoría sin soporte normativo</t>
  </si>
  <si>
    <t>Suscripción de compromisos de conocimiento integral de la normativa aplicable</t>
  </si>
  <si>
    <t>Inicio del Plan de trabajo</t>
  </si>
  <si>
    <t>Que el evaluador tenga una relación de cualquier índole que afecte la imparcialidad en la prestación del servicio.</t>
  </si>
  <si>
    <t>Suscripción de Declaración de Conflictos de interés</t>
  </si>
  <si>
    <t>Existe el riesgo de que el evaluador seleccionado no tenga la experiencia o capacidad técnica y financiera adecuada para evaluar los proyectos correctamente.</t>
  </si>
  <si>
    <t>Evaluaciones incorrectas o incompletas que pueden llevar a decisiones erróneas en cuanto a la viabilidad y rentabilidad de los proyectos, lo que afecta la inversión y la ejecución de los proyectos de energía.</t>
  </si>
  <si>
    <t xml:space="preserve">Realizar un proceso de selección exhaustivo que incluya la verificación de la experiencia, antecedentes y referencias de los evaluadores.
Solicitar una propuesta técnica detallada y evaluar casos anteriores relevantes para los proyectos en cuestión.
Establecer criterios claros de evaluación y contrato vinculante con objetivos específicos.
</t>
  </si>
  <si>
    <t>Desde la  recepción de ofertas</t>
  </si>
  <si>
    <t>El evaluador podría no cumplir con los plazos establecidos para entregar los resultados de la evaluación técnica y financiera de los proyectos.</t>
  </si>
  <si>
    <t>Los retrasos pueden afectar la programación de los proyectos, generando demoras en las decisiones de inversión y afectando la implementación de los proyectos de energía.</t>
  </si>
  <si>
    <t xml:space="preserve">Definir plazos claros y acordados para la entrega de los resultados en el contrato.
Establecer penalidades por retrasos no justificados en la entrega de los informes.
Solicitar avances periódicos del proceso de evaluación y realizar reuniones de seguimiento.
</t>
  </si>
  <si>
    <t>Ambiental/Social</t>
  </si>
  <si>
    <t>Que el contratista no analice en la DD que la iniciativa presenta el PMA del proyecto.</t>
  </si>
  <si>
    <t>Afectar el analisis de la viabilidad del proyecto. En su implementación aumentar su impacto negativo a nivel ambiental y social, además de generar costos adicionales.</t>
  </si>
  <si>
    <t>Asegurarse de que el contratista tenga claros los criterios ambientales y sociales a evaluar en la DD.
 Revisar que todos los criterios ambientales y sociales esten definidos y sean considerados en el desarrollo de la DD.
Establecer hitos de revisión para evaluar si los análisis ambientales y sociales están siendo correctamente incluidos y detallados en la documentación. Esto puede incluir la revisión de informes de avances y resultados.</t>
  </si>
  <si>
    <t xml:space="preserve">Que el contratista no analice en la DD los impactos ambientales y sociales de la iniciativa. </t>
  </si>
  <si>
    <t xml:space="preserve">Asegurarse de que el contratista tenga claros los criterios ambientales y sociales a evaluar en la DD.
 Revisar que todos los criterios ambientales y sociales esten definidos y sean considerados en el desarrollo de la DD.
Establecer hitos de revisión para evaluar si los análisis ambientales y sociales están siendo correctamente incluidos y detallados en la documentación. Esto puede incluir la revisión de informes de avances y resultados.
</t>
  </si>
  <si>
    <t>Que el contratista no evalue en la DD el traslape de la iniciativa con determinantes ambientales y sociales</t>
  </si>
  <si>
    <t>Que el contratista no evalue en la DD los riesgos ambientales y sociales de la iniciativa</t>
  </si>
  <si>
    <t>Que el contratista no evalue en la DD la cantidad y el tipo de permisos ambientales requeridos para el desarrollo la iniciativa</t>
  </si>
  <si>
    <t>Afectar el analisis de la viabilidad del proyecto. En su implementación aumentar su impacto negativo a nivel ambiental y social, además de generar costos adicionales y problemas legales.</t>
  </si>
  <si>
    <t>Que el contratista no evalue en la DD el cumplimiento de buenas practicas socio ambientales del proyecto.</t>
  </si>
  <si>
    <t xml:space="preserve">Que el contratista no considere en la DD los criterios de ESG establecidos por FENOGE </t>
  </si>
  <si>
    <t>Afectar el analisis de la viabilidad del proyecto en su factibilidad. En su implementación aumentar su impacto negativo a nivel ambiental y social, además de generar costos adicionales y problemas legales.</t>
  </si>
  <si>
    <t>Que el contratista no realice los análisis específicos de los criterios ambientales y sociales para la iniciativa, considerando su escala y tipología.</t>
  </si>
  <si>
    <t>Probabilidad del riesgo</t>
  </si>
  <si>
    <t>Impacto del riesgo</t>
  </si>
  <si>
    <t>Categoría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</si>
</sst>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</font>
    <font>
      <b/>
      <sz val="11"/>
      <color theme="1"/>
      <name val="Calibri"/>
      <family val="2"/>
      <scheme val="major"/>
    </font>
    <font>
      <u/>
      <sz val="11"/>
      <color theme="10"/>
      <name val="Arial"/>
      <family val="2"/>
    </font>
    <font>
      <sz val="10"/>
      <color theme="1"/>
      <name val="Angsana New"/>
      <family val="1"/>
      <charset val="222"/>
    </font>
    <font>
      <sz val="10"/>
      <color theme="1"/>
      <name val="Calibri"/>
      <family val="2"/>
      <scheme val="minor"/>
    </font>
    <font>
      <sz val="10"/>
      <color theme="1"/>
      <name val="Angsana New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242424"/>
      <name val="Calibri"/>
      <family val="2"/>
      <scheme val="minor"/>
    </font>
    <font>
      <sz val="10"/>
      <color rgb="FF000000"/>
      <name val="Angsana New"/>
      <family val="1"/>
    </font>
    <font>
      <sz val="9"/>
      <color rgb="FF000000"/>
      <name val="Segoe UI"/>
      <family val="2"/>
    </font>
    <font>
      <sz val="9"/>
      <color theme="1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66FF6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5" xfId="0" applyFont="1" applyBorder="1"/>
    <xf numFmtId="0" fontId="10" fillId="0" borderId="9" xfId="0" applyFont="1" applyBorder="1" applyAlignment="1">
      <alignment wrapText="1"/>
    </xf>
    <xf numFmtId="0" fontId="10" fillId="9" borderId="9" xfId="0" applyFont="1" applyFill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0" fillId="0" borderId="4" xfId="0" applyFont="1" applyBorder="1" applyAlignment="1">
      <alignment vertical="center" textRotation="90" wrapText="1"/>
    </xf>
    <xf numFmtId="0" fontId="10" fillId="8" borderId="1" xfId="0" applyFont="1" applyFill="1" applyBorder="1" applyAlignment="1">
      <alignment vertical="center" textRotation="90" wrapText="1"/>
    </xf>
    <xf numFmtId="0" fontId="10" fillId="9" borderId="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10" borderId="1" xfId="0" applyFont="1" applyFill="1" applyBorder="1" applyAlignment="1">
      <alignment horizontal="center" vertical="center" textRotation="90" wrapText="1"/>
    </xf>
    <xf numFmtId="0" fontId="10" fillId="10" borderId="1" xfId="0" applyFont="1" applyFill="1" applyBorder="1" applyAlignment="1">
      <alignment horizontal="center" vertical="center" textRotation="90"/>
    </xf>
    <xf numFmtId="0" fontId="10" fillId="11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textRotation="90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textRotation="90" wrapText="1"/>
      <protection hidden="1"/>
    </xf>
    <xf numFmtId="0" fontId="10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textRotation="90"/>
      <protection hidden="1"/>
    </xf>
    <xf numFmtId="0" fontId="10" fillId="3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 applyProtection="1">
      <alignment horizontal="center" vertical="center" textRotation="90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horizontal="center" vertical="center" textRotation="90"/>
      <protection hidden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textRotation="90" wrapText="1"/>
      <protection locked="0"/>
    </xf>
    <xf numFmtId="0" fontId="4" fillId="0" borderId="6" xfId="0" applyFont="1" applyBorder="1" applyAlignment="1" applyProtection="1">
      <alignment horizontal="center" vertical="center" textRotation="90" wrapText="1"/>
      <protection locked="0"/>
    </xf>
    <xf numFmtId="0" fontId="4" fillId="0" borderId="5" xfId="0" applyFont="1" applyBorder="1" applyAlignment="1" applyProtection="1">
      <alignment horizontal="center" vertical="center" textRotation="90" wrapText="1"/>
      <protection hidden="1"/>
    </xf>
    <xf numFmtId="0" fontId="4" fillId="0" borderId="6" xfId="0" applyFont="1" applyBorder="1" applyAlignment="1" applyProtection="1">
      <alignment horizontal="center" vertical="center" textRotation="90" wrapText="1"/>
      <protection hidden="1"/>
    </xf>
    <xf numFmtId="0" fontId="6" fillId="0" borderId="5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hidden="1"/>
    </xf>
    <xf numFmtId="0" fontId="6" fillId="0" borderId="7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textRotation="90"/>
    </xf>
    <xf numFmtId="0" fontId="6" fillId="3" borderId="7" xfId="0" applyFont="1" applyFill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textRotation="90"/>
    </xf>
    <xf numFmtId="0" fontId="6" fillId="6" borderId="7" xfId="0" applyFont="1" applyFill="1" applyBorder="1" applyAlignment="1">
      <alignment horizontal="center" vertical="center" textRotation="90"/>
    </xf>
    <xf numFmtId="0" fontId="6" fillId="6" borderId="6" xfId="0" applyFont="1" applyFill="1" applyBorder="1" applyAlignment="1">
      <alignment horizontal="center" vertical="center" textRotation="90"/>
    </xf>
    <xf numFmtId="0" fontId="4" fillId="6" borderId="5" xfId="0" applyFont="1" applyFill="1" applyBorder="1" applyAlignment="1" applyProtection="1">
      <alignment horizontal="center" vertical="center" textRotation="90" wrapText="1"/>
      <protection hidden="1"/>
    </xf>
    <xf numFmtId="0" fontId="4" fillId="6" borderId="7" xfId="0" applyFont="1" applyFill="1" applyBorder="1" applyAlignment="1" applyProtection="1">
      <alignment horizontal="center" vertical="center" textRotation="90" wrapText="1"/>
      <protection hidden="1"/>
    </xf>
    <xf numFmtId="0" fontId="6" fillId="4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Normal" xfId="0" builtinId="0"/>
  </cellStyles>
  <dxfs count="345"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17319</xdr:rowOff>
    </xdr:from>
    <xdr:to>
      <xdr:col>3</xdr:col>
      <xdr:colOff>1537348</xdr:colOff>
      <xdr:row>13</xdr:row>
      <xdr:rowOff>720942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543369-117F-4666-8D5E-B9A7250F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819"/>
          <a:ext cx="4057143" cy="2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9</xdr:col>
      <xdr:colOff>8563</xdr:colOff>
      <xdr:row>14</xdr:row>
      <xdr:rowOff>9200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4AD4E-7072-4C84-851C-0595F69124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525"/>
        <a:stretch/>
      </xdr:blipFill>
      <xdr:spPr>
        <a:xfrm>
          <a:off x="0" y="200025"/>
          <a:ext cx="7723813" cy="226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951543</xdr:colOff>
      <xdr:row>22</xdr:row>
      <xdr:rowOff>9039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165E83-26BE-42B4-B8B1-9A1DA717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657143" cy="38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9205</xdr:colOff>
      <xdr:row>11</xdr:row>
      <xdr:rowOff>152155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E5C01-DBE2-41F6-8B84-04EC721B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561905" cy="19619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o Alejandro  Lasso Ledesma" id="{6AB34349-C93B-4B25-BB63-1C42A15AF0F8}" userId="S::mlasso@fenoge.gov.co::af5aa639-161e-4b3b-b4d3-b311015b4789" providerId="AD"/>
  <person displayName="Natalia  Salazar López" id="{638B1580-D068-4C1A-AD93-94D5F7FD217F}" userId="S::nsalazar@fenoge.gov.co::5595ca3f-23c0-4b74-8394-b188c5e4e6aa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4" dT="2025-04-07T16:39:39.24" personId="{6AB34349-C93B-4B25-BB63-1C42A15AF0F8}" id="{FBC3D205-AB3F-4EA8-BFE5-E59BC0ED70A9}">
    <text>Se identifica riesgo</text>
  </threadedComment>
  <threadedComment ref="A35" dT="2025-04-07T03:07:12.91" personId="{638B1580-D068-4C1A-AD93-94D5F7FD217F}" id="{1A25DE4F-33EA-4D5F-BAF5-3FB559BEEBEE}">
    <text>Agregué estas filas relacionadas con el riesgo social y ambiental (resaltadas en verde)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9B598-4420-4033-A07E-B008F3475944}">
  <dimension ref="A1:AF42"/>
  <sheetViews>
    <sheetView tabSelected="1" zoomScale="85" zoomScaleNormal="85" workbookViewId="0">
      <pane ySplit="2" topLeftCell="A34" activePane="bottomLeft" state="frozen"/>
      <selection pane="bottomLeft" activeCell="A35" sqref="A35"/>
    </sheetView>
  </sheetViews>
  <sheetFormatPr defaultColWidth="9" defaultRowHeight="14.25"/>
  <cols>
    <col min="1" max="5" width="2.875" style="3" customWidth="1"/>
    <col min="6" max="6" width="25.25" style="2" customWidth="1"/>
    <col min="7" max="7" width="20.25" style="2" customWidth="1"/>
    <col min="8" max="12" width="2.875" style="2" customWidth="1"/>
    <col min="13" max="13" width="25.125" style="2" customWidth="1"/>
    <col min="14" max="17" width="3.25" style="2" customWidth="1"/>
    <col min="18" max="18" width="4.875" style="2" customWidth="1"/>
    <col min="19" max="19" width="14.25" style="2" customWidth="1"/>
    <col min="20" max="20" width="17.625" style="2" customWidth="1"/>
    <col min="21" max="21" width="17.875" style="2" customWidth="1"/>
    <col min="22" max="22" width="13.75" style="2" customWidth="1"/>
    <col min="23" max="23" width="14.625" style="2" customWidth="1"/>
    <col min="24" max="16384" width="9" style="2"/>
  </cols>
  <sheetData>
    <row r="1" spans="1:23" s="3" customFormat="1" ht="43.5" customHeight="1">
      <c r="A1" s="85" t="s">
        <v>0</v>
      </c>
      <c r="B1" s="85" t="s">
        <v>1</v>
      </c>
      <c r="C1" s="85" t="s">
        <v>2</v>
      </c>
      <c r="D1" s="85" t="s">
        <v>3</v>
      </c>
      <c r="E1" s="85" t="s">
        <v>4</v>
      </c>
      <c r="F1" s="79" t="s">
        <v>5</v>
      </c>
      <c r="G1" s="79" t="s">
        <v>6</v>
      </c>
      <c r="H1" s="85" t="s">
        <v>7</v>
      </c>
      <c r="I1" s="85" t="s">
        <v>8</v>
      </c>
      <c r="J1" s="85" t="s">
        <v>9</v>
      </c>
      <c r="K1" s="85" t="s">
        <v>10</v>
      </c>
      <c r="L1" s="85" t="s">
        <v>11</v>
      </c>
      <c r="M1" s="79" t="s">
        <v>12</v>
      </c>
      <c r="N1" s="77" t="s">
        <v>13</v>
      </c>
      <c r="O1" s="81"/>
      <c r="P1" s="81"/>
      <c r="Q1" s="82"/>
      <c r="R1" s="83" t="s">
        <v>14</v>
      </c>
      <c r="S1" s="79" t="s">
        <v>15</v>
      </c>
      <c r="T1" s="79" t="s">
        <v>16</v>
      </c>
      <c r="U1" s="79" t="s">
        <v>17</v>
      </c>
      <c r="V1" s="77" t="s">
        <v>18</v>
      </c>
      <c r="W1" s="78"/>
    </row>
    <row r="2" spans="1:23" s="3" customFormat="1" ht="87" customHeight="1">
      <c r="A2" s="84"/>
      <c r="B2" s="84"/>
      <c r="C2" s="84"/>
      <c r="D2" s="84"/>
      <c r="E2" s="84"/>
      <c r="F2" s="80"/>
      <c r="G2" s="80"/>
      <c r="H2" s="84"/>
      <c r="I2" s="84"/>
      <c r="J2" s="84"/>
      <c r="K2" s="84"/>
      <c r="L2" s="84"/>
      <c r="M2" s="80"/>
      <c r="N2" s="13" t="s">
        <v>7</v>
      </c>
      <c r="O2" s="13" t="s">
        <v>8</v>
      </c>
      <c r="P2" s="13" t="s">
        <v>9</v>
      </c>
      <c r="Q2" s="13" t="s">
        <v>10</v>
      </c>
      <c r="R2" s="84"/>
      <c r="S2" s="80"/>
      <c r="T2" s="80"/>
      <c r="U2" s="80"/>
      <c r="V2" s="12" t="s">
        <v>19</v>
      </c>
      <c r="W2" s="14" t="s">
        <v>20</v>
      </c>
    </row>
    <row r="3" spans="1:23" s="4" customFormat="1" ht="42" customHeight="1">
      <c r="A3" s="57">
        <v>1</v>
      </c>
      <c r="B3" s="54" t="s">
        <v>21</v>
      </c>
      <c r="C3" s="54" t="s">
        <v>22</v>
      </c>
      <c r="D3" s="54" t="s">
        <v>23</v>
      </c>
      <c r="E3" s="54" t="s">
        <v>24</v>
      </c>
      <c r="F3" s="59" t="s">
        <v>25</v>
      </c>
      <c r="G3" s="59" t="s">
        <v>26</v>
      </c>
      <c r="H3" s="50">
        <v>2</v>
      </c>
      <c r="I3" s="50">
        <v>2</v>
      </c>
      <c r="J3" s="50">
        <f>+H3+I3</f>
        <v>4</v>
      </c>
      <c r="K3" s="74" t="s">
        <v>27</v>
      </c>
      <c r="L3" s="54" t="s">
        <v>28</v>
      </c>
      <c r="M3" s="59" t="s">
        <v>29</v>
      </c>
      <c r="N3" s="50">
        <v>1</v>
      </c>
      <c r="O3" s="50">
        <v>1</v>
      </c>
      <c r="P3" s="50">
        <f>+N3+O3</f>
        <v>2</v>
      </c>
      <c r="Q3" s="52" t="s">
        <v>27</v>
      </c>
      <c r="R3" s="57" t="s">
        <v>30</v>
      </c>
      <c r="S3" s="65" t="s">
        <v>31</v>
      </c>
      <c r="T3" s="59" t="s">
        <v>32</v>
      </c>
      <c r="U3" s="59" t="s">
        <v>33</v>
      </c>
      <c r="V3" s="59" t="s">
        <v>34</v>
      </c>
      <c r="W3" s="59" t="s">
        <v>35</v>
      </c>
    </row>
    <row r="4" spans="1:23" s="4" customFormat="1" ht="42" customHeight="1">
      <c r="A4" s="64"/>
      <c r="B4" s="69"/>
      <c r="C4" s="69"/>
      <c r="D4" s="69"/>
      <c r="E4" s="69"/>
      <c r="F4" s="61"/>
      <c r="G4" s="61"/>
      <c r="H4" s="62"/>
      <c r="I4" s="62"/>
      <c r="J4" s="62"/>
      <c r="K4" s="75"/>
      <c r="L4" s="69"/>
      <c r="M4" s="61"/>
      <c r="N4" s="62"/>
      <c r="O4" s="62"/>
      <c r="P4" s="62"/>
      <c r="Q4" s="63"/>
      <c r="R4" s="64"/>
      <c r="S4" s="66"/>
      <c r="T4" s="61"/>
      <c r="U4" s="61"/>
      <c r="V4" s="61"/>
      <c r="W4" s="61"/>
    </row>
    <row r="5" spans="1:23" s="4" customFormat="1" ht="42" customHeight="1">
      <c r="A5" s="58"/>
      <c r="B5" s="55"/>
      <c r="C5" s="55"/>
      <c r="D5" s="55"/>
      <c r="E5" s="55"/>
      <c r="F5" s="60"/>
      <c r="G5" s="60"/>
      <c r="H5" s="62"/>
      <c r="I5" s="62"/>
      <c r="J5" s="62"/>
      <c r="K5" s="75"/>
      <c r="L5" s="55"/>
      <c r="M5" s="60"/>
      <c r="N5" s="62"/>
      <c r="O5" s="62"/>
      <c r="P5" s="62"/>
      <c r="Q5" s="63"/>
      <c r="R5" s="58"/>
      <c r="S5" s="76"/>
      <c r="T5" s="60"/>
      <c r="U5" s="60"/>
      <c r="V5" s="60"/>
      <c r="W5" s="60"/>
    </row>
    <row r="6" spans="1:23" s="4" customFormat="1" ht="183" customHeight="1">
      <c r="A6" s="57">
        <v>2</v>
      </c>
      <c r="B6" s="54" t="s">
        <v>21</v>
      </c>
      <c r="C6" s="54" t="s">
        <v>22</v>
      </c>
      <c r="D6" s="54" t="s">
        <v>23</v>
      </c>
      <c r="E6" s="54" t="s">
        <v>24</v>
      </c>
      <c r="F6" s="59" t="s">
        <v>36</v>
      </c>
      <c r="G6" s="59" t="s">
        <v>37</v>
      </c>
      <c r="H6" s="50">
        <v>2</v>
      </c>
      <c r="I6" s="50">
        <v>2</v>
      </c>
      <c r="J6" s="50">
        <f>+H6+I6</f>
        <v>4</v>
      </c>
      <c r="K6" s="71" t="s">
        <v>27</v>
      </c>
      <c r="L6" s="54" t="s">
        <v>28</v>
      </c>
      <c r="M6" s="59" t="s">
        <v>38</v>
      </c>
      <c r="N6" s="50">
        <v>1</v>
      </c>
      <c r="O6" s="50">
        <v>1</v>
      </c>
      <c r="P6" s="50">
        <f>+N6+O6</f>
        <v>2</v>
      </c>
      <c r="Q6" s="52" t="s">
        <v>27</v>
      </c>
      <c r="R6" s="57" t="s">
        <v>30</v>
      </c>
      <c r="S6" s="65" t="s">
        <v>31</v>
      </c>
      <c r="T6" s="59" t="s">
        <v>32</v>
      </c>
      <c r="U6" s="59" t="s">
        <v>33</v>
      </c>
      <c r="V6" s="59" t="s">
        <v>34</v>
      </c>
      <c r="W6" s="59" t="s">
        <v>35</v>
      </c>
    </row>
    <row r="7" spans="1:23" s="4" customFormat="1" ht="12.75">
      <c r="A7" s="64"/>
      <c r="B7" s="69"/>
      <c r="C7" s="69"/>
      <c r="D7" s="69"/>
      <c r="E7" s="69"/>
      <c r="F7" s="61"/>
      <c r="G7" s="61"/>
      <c r="H7" s="62"/>
      <c r="I7" s="62"/>
      <c r="J7" s="62"/>
      <c r="K7" s="72"/>
      <c r="L7" s="69"/>
      <c r="M7" s="61"/>
      <c r="N7" s="62"/>
      <c r="O7" s="62"/>
      <c r="P7" s="62"/>
      <c r="Q7" s="63"/>
      <c r="R7" s="64"/>
      <c r="S7" s="66"/>
      <c r="T7" s="61"/>
      <c r="U7" s="61"/>
      <c r="V7" s="61"/>
      <c r="W7" s="61"/>
    </row>
    <row r="8" spans="1:23" s="4" customFormat="1" ht="12.75">
      <c r="A8" s="58"/>
      <c r="B8" s="55"/>
      <c r="C8" s="55"/>
      <c r="D8" s="55"/>
      <c r="E8" s="55"/>
      <c r="F8" s="60"/>
      <c r="G8" s="60"/>
      <c r="H8" s="62"/>
      <c r="I8" s="62"/>
      <c r="J8" s="62"/>
      <c r="K8" s="73"/>
      <c r="L8" s="55"/>
      <c r="M8" s="60"/>
      <c r="N8" s="62"/>
      <c r="O8" s="62"/>
      <c r="P8" s="62"/>
      <c r="Q8" s="63"/>
      <c r="R8" s="58"/>
      <c r="S8" s="76"/>
      <c r="T8" s="60"/>
      <c r="U8" s="60"/>
      <c r="V8" s="60"/>
      <c r="W8" s="60"/>
    </row>
    <row r="9" spans="1:23" s="4" customFormat="1" ht="51.95" customHeight="1">
      <c r="A9" s="57">
        <v>3</v>
      </c>
      <c r="B9" s="54" t="s">
        <v>21</v>
      </c>
      <c r="C9" s="54" t="s">
        <v>22</v>
      </c>
      <c r="D9" s="54" t="s">
        <v>23</v>
      </c>
      <c r="E9" s="54" t="s">
        <v>24</v>
      </c>
      <c r="F9" s="59" t="s">
        <v>39</v>
      </c>
      <c r="G9" s="59" t="s">
        <v>40</v>
      </c>
      <c r="H9" s="50">
        <v>2</v>
      </c>
      <c r="I9" s="50">
        <v>3</v>
      </c>
      <c r="J9" s="50">
        <v>4</v>
      </c>
      <c r="K9" s="71" t="s">
        <v>27</v>
      </c>
      <c r="L9" s="54" t="s">
        <v>41</v>
      </c>
      <c r="M9" s="59" t="s">
        <v>42</v>
      </c>
      <c r="N9" s="50">
        <v>1</v>
      </c>
      <c r="O9" s="50">
        <v>2</v>
      </c>
      <c r="P9" s="50">
        <f>+N9+O9</f>
        <v>3</v>
      </c>
      <c r="Q9" s="52" t="s">
        <v>27</v>
      </c>
      <c r="R9" s="57" t="s">
        <v>30</v>
      </c>
      <c r="S9" s="65" t="s">
        <v>43</v>
      </c>
      <c r="T9" s="59" t="s">
        <v>44</v>
      </c>
      <c r="U9" s="59" t="s">
        <v>45</v>
      </c>
      <c r="V9" s="59" t="s">
        <v>46</v>
      </c>
      <c r="W9" s="59" t="s">
        <v>47</v>
      </c>
    </row>
    <row r="10" spans="1:23" s="4" customFormat="1" ht="12.75">
      <c r="A10" s="64"/>
      <c r="B10" s="69"/>
      <c r="C10" s="69"/>
      <c r="D10" s="69"/>
      <c r="E10" s="69"/>
      <c r="F10" s="61"/>
      <c r="G10" s="61" t="s">
        <v>48</v>
      </c>
      <c r="H10" s="62"/>
      <c r="I10" s="62"/>
      <c r="J10" s="62"/>
      <c r="K10" s="72"/>
      <c r="L10" s="69"/>
      <c r="M10" s="61"/>
      <c r="N10" s="62"/>
      <c r="O10" s="62"/>
      <c r="P10" s="62"/>
      <c r="Q10" s="63"/>
      <c r="R10" s="64"/>
      <c r="S10" s="66"/>
      <c r="T10" s="61"/>
      <c r="U10" s="61"/>
      <c r="V10" s="61"/>
      <c r="W10" s="61"/>
    </row>
    <row r="11" spans="1:23" s="4" customFormat="1" ht="12.75">
      <c r="A11" s="64"/>
      <c r="B11" s="69"/>
      <c r="C11" s="69"/>
      <c r="D11" s="69"/>
      <c r="E11" s="69"/>
      <c r="F11" s="61"/>
      <c r="G11" s="61"/>
      <c r="H11" s="62"/>
      <c r="I11" s="62"/>
      <c r="J11" s="62"/>
      <c r="K11" s="72"/>
      <c r="L11" s="69"/>
      <c r="M11" s="61"/>
      <c r="N11" s="62"/>
      <c r="O11" s="62"/>
      <c r="P11" s="62"/>
      <c r="Q11" s="63"/>
      <c r="R11" s="64"/>
      <c r="S11" s="66"/>
      <c r="T11" s="61"/>
      <c r="U11" s="61"/>
      <c r="V11" s="61"/>
      <c r="W11" s="61"/>
    </row>
    <row r="12" spans="1:23" s="4" customFormat="1" ht="12.75" customHeight="1">
      <c r="A12" s="64"/>
      <c r="B12" s="69"/>
      <c r="C12" s="69"/>
      <c r="D12" s="69"/>
      <c r="E12" s="69"/>
      <c r="F12" s="61"/>
      <c r="G12" s="61"/>
      <c r="H12" s="62"/>
      <c r="I12" s="62"/>
      <c r="J12" s="62"/>
      <c r="K12" s="72"/>
      <c r="L12" s="69"/>
      <c r="M12" s="61"/>
      <c r="N12" s="62"/>
      <c r="O12" s="62"/>
      <c r="P12" s="62"/>
      <c r="Q12" s="63"/>
      <c r="R12" s="64"/>
      <c r="S12" s="66"/>
      <c r="T12" s="61"/>
      <c r="U12" s="61"/>
      <c r="V12" s="61"/>
      <c r="W12" s="61"/>
    </row>
    <row r="13" spans="1:23" s="4" customFormat="1" ht="12.75">
      <c r="A13" s="64"/>
      <c r="B13" s="69"/>
      <c r="C13" s="69"/>
      <c r="D13" s="69"/>
      <c r="E13" s="69"/>
      <c r="F13" s="61"/>
      <c r="G13" s="61"/>
      <c r="H13" s="62"/>
      <c r="I13" s="62"/>
      <c r="J13" s="62"/>
      <c r="K13" s="72"/>
      <c r="L13" s="69"/>
      <c r="M13" s="61"/>
      <c r="N13" s="62"/>
      <c r="O13" s="62"/>
      <c r="P13" s="62"/>
      <c r="Q13" s="63"/>
      <c r="R13" s="64"/>
      <c r="S13" s="66"/>
      <c r="T13" s="61"/>
      <c r="U13" s="61"/>
      <c r="V13" s="61"/>
      <c r="W13" s="61"/>
    </row>
    <row r="14" spans="1:23" s="4" customFormat="1" ht="12.75">
      <c r="A14" s="58"/>
      <c r="B14" s="55"/>
      <c r="C14" s="55"/>
      <c r="D14" s="55"/>
      <c r="E14" s="55"/>
      <c r="F14" s="60"/>
      <c r="G14" s="60"/>
      <c r="H14" s="51"/>
      <c r="I14" s="51"/>
      <c r="J14" s="51"/>
      <c r="K14" s="73"/>
      <c r="L14" s="55"/>
      <c r="M14" s="60"/>
      <c r="N14" s="51"/>
      <c r="O14" s="51"/>
      <c r="P14" s="51"/>
      <c r="Q14" s="53"/>
      <c r="R14" s="58"/>
      <c r="S14" s="76"/>
      <c r="T14" s="60"/>
      <c r="U14" s="60"/>
      <c r="V14" s="60"/>
      <c r="W14" s="60"/>
    </row>
    <row r="15" spans="1:23" s="4" customFormat="1" ht="81" customHeight="1">
      <c r="A15" s="57">
        <v>4</v>
      </c>
      <c r="B15" s="54" t="s">
        <v>21</v>
      </c>
      <c r="C15" s="54" t="s">
        <v>22</v>
      </c>
      <c r="D15" s="54" t="s">
        <v>23</v>
      </c>
      <c r="E15" s="54" t="s">
        <v>24</v>
      </c>
      <c r="F15" s="59" t="s">
        <v>49</v>
      </c>
      <c r="G15" s="59" t="s">
        <v>50</v>
      </c>
      <c r="H15" s="50">
        <v>2</v>
      </c>
      <c r="I15" s="50">
        <v>3</v>
      </c>
      <c r="J15" s="50">
        <f>+H15+I15</f>
        <v>5</v>
      </c>
      <c r="K15" s="67" t="s">
        <v>51</v>
      </c>
      <c r="L15" s="54" t="s">
        <v>41</v>
      </c>
      <c r="M15" s="70" t="s">
        <v>52</v>
      </c>
      <c r="N15" s="50">
        <v>1</v>
      </c>
      <c r="O15" s="50">
        <v>2</v>
      </c>
      <c r="P15" s="50">
        <f>+N15+O15</f>
        <v>3</v>
      </c>
      <c r="Q15" s="52" t="s">
        <v>27</v>
      </c>
      <c r="R15" s="57" t="s">
        <v>30</v>
      </c>
      <c r="S15" s="65" t="s">
        <v>53</v>
      </c>
      <c r="T15" s="59" t="s">
        <v>54</v>
      </c>
      <c r="U15" s="59" t="s">
        <v>55</v>
      </c>
      <c r="V15" s="59" t="s">
        <v>56</v>
      </c>
      <c r="W15" s="59" t="s">
        <v>57</v>
      </c>
    </row>
    <row r="16" spans="1:23" s="4" customFormat="1" ht="27.95" customHeight="1">
      <c r="A16" s="64"/>
      <c r="B16" s="69"/>
      <c r="C16" s="69"/>
      <c r="D16" s="69"/>
      <c r="E16" s="69"/>
      <c r="F16" s="61"/>
      <c r="G16" s="61"/>
      <c r="H16" s="62"/>
      <c r="I16" s="62"/>
      <c r="J16" s="62"/>
      <c r="K16" s="68"/>
      <c r="L16" s="69"/>
      <c r="M16" s="61"/>
      <c r="N16" s="62"/>
      <c r="O16" s="62"/>
      <c r="P16" s="62"/>
      <c r="Q16" s="63"/>
      <c r="R16" s="64"/>
      <c r="S16" s="66"/>
      <c r="T16" s="61"/>
      <c r="U16" s="61"/>
      <c r="V16" s="61"/>
      <c r="W16" s="61"/>
    </row>
    <row r="17" spans="1:32" s="4" customFormat="1" ht="26.1" customHeight="1">
      <c r="A17" s="64"/>
      <c r="B17" s="69"/>
      <c r="C17" s="69"/>
      <c r="D17" s="69"/>
      <c r="E17" s="69"/>
      <c r="F17" s="61"/>
      <c r="G17" s="61"/>
      <c r="H17" s="62"/>
      <c r="I17" s="62"/>
      <c r="J17" s="62"/>
      <c r="K17" s="68"/>
      <c r="L17" s="69"/>
      <c r="M17" s="61"/>
      <c r="N17" s="62"/>
      <c r="O17" s="62"/>
      <c r="P17" s="62"/>
      <c r="Q17" s="63"/>
      <c r="R17" s="64"/>
      <c r="S17" s="66"/>
      <c r="T17" s="61"/>
      <c r="U17" s="61"/>
      <c r="V17" s="61"/>
      <c r="W17" s="61"/>
    </row>
    <row r="18" spans="1:32" s="4" customFormat="1" ht="12.75" customHeight="1">
      <c r="A18" s="58"/>
      <c r="B18" s="55"/>
      <c r="C18" s="55"/>
      <c r="D18" s="55"/>
      <c r="E18" s="55"/>
      <c r="F18" s="60"/>
      <c r="G18" s="60"/>
      <c r="H18" s="51"/>
      <c r="I18" s="51"/>
      <c r="J18" s="51"/>
      <c r="K18" s="68"/>
      <c r="L18" s="55"/>
      <c r="M18" s="60"/>
      <c r="N18" s="51"/>
      <c r="O18" s="51"/>
      <c r="P18" s="51"/>
      <c r="Q18" s="53"/>
      <c r="R18" s="58"/>
      <c r="S18" s="66"/>
      <c r="T18" s="60"/>
      <c r="U18" s="60"/>
      <c r="V18" s="60"/>
      <c r="W18" s="60"/>
    </row>
    <row r="19" spans="1:32" s="4" customFormat="1" ht="168.95" customHeight="1">
      <c r="A19" s="57">
        <v>5</v>
      </c>
      <c r="B19" s="54" t="s">
        <v>58</v>
      </c>
      <c r="C19" s="54" t="s">
        <v>59</v>
      </c>
      <c r="D19" s="54" t="s">
        <v>60</v>
      </c>
      <c r="E19" s="54" t="s">
        <v>24</v>
      </c>
      <c r="F19" s="59" t="s">
        <v>61</v>
      </c>
      <c r="G19" s="59" t="s">
        <v>62</v>
      </c>
      <c r="H19" s="50">
        <v>2</v>
      </c>
      <c r="I19" s="50">
        <v>4</v>
      </c>
      <c r="J19" s="50">
        <f>+H19+I19</f>
        <v>6</v>
      </c>
      <c r="K19" s="52" t="s">
        <v>63</v>
      </c>
      <c r="L19" s="54" t="s">
        <v>41</v>
      </c>
      <c r="M19" s="56" t="s">
        <v>64</v>
      </c>
      <c r="N19" s="50">
        <v>2</v>
      </c>
      <c r="O19" s="50">
        <v>2</v>
      </c>
      <c r="P19" s="50">
        <f>+N19+O19</f>
        <v>4</v>
      </c>
      <c r="Q19" s="52" t="s">
        <v>27</v>
      </c>
      <c r="R19" s="57" t="s">
        <v>30</v>
      </c>
      <c r="S19" s="65" t="s">
        <v>65</v>
      </c>
      <c r="T19" s="59" t="s">
        <v>54</v>
      </c>
      <c r="U19" s="59" t="s">
        <v>66</v>
      </c>
      <c r="V19" s="56" t="s">
        <v>67</v>
      </c>
      <c r="W19" s="56" t="s">
        <v>68</v>
      </c>
    </row>
    <row r="20" spans="1:32" s="4" customFormat="1" ht="12.75" customHeight="1">
      <c r="A20" s="58"/>
      <c r="B20" s="55"/>
      <c r="C20" s="55"/>
      <c r="D20" s="55"/>
      <c r="E20" s="55"/>
      <c r="F20" s="60"/>
      <c r="G20" s="60"/>
      <c r="H20" s="51"/>
      <c r="I20" s="51"/>
      <c r="J20" s="51"/>
      <c r="K20" s="53"/>
      <c r="L20" s="55"/>
      <c r="M20" s="56"/>
      <c r="N20" s="51"/>
      <c r="O20" s="51"/>
      <c r="P20" s="51"/>
      <c r="Q20" s="53"/>
      <c r="R20" s="58"/>
      <c r="S20" s="66"/>
      <c r="T20" s="60"/>
      <c r="U20" s="60"/>
      <c r="V20" s="56"/>
      <c r="W20" s="56"/>
    </row>
    <row r="21" spans="1:32" s="4" customFormat="1" ht="122.25" customHeight="1">
      <c r="A21" s="39">
        <v>6</v>
      </c>
      <c r="B21" s="40" t="s">
        <v>69</v>
      </c>
      <c r="C21" s="40" t="s">
        <v>59</v>
      </c>
      <c r="D21" s="40" t="s">
        <v>60</v>
      </c>
      <c r="E21" s="40" t="s">
        <v>24</v>
      </c>
      <c r="F21" s="7" t="s">
        <v>70</v>
      </c>
      <c r="G21" s="7" t="s">
        <v>71</v>
      </c>
      <c r="H21" s="40">
        <v>2</v>
      </c>
      <c r="I21" s="40">
        <v>4</v>
      </c>
      <c r="J21" s="40">
        <f>+H21+I21</f>
        <v>6</v>
      </c>
      <c r="K21" s="41" t="str">
        <f t="shared" ref="K21" si="0">IF(J21&lt;5,"Bajo",IF(J21=5,"Medio",IF(J21&lt;8,"Alto","Extremo")))</f>
        <v>Alto</v>
      </c>
      <c r="L21" s="40" t="s">
        <v>72</v>
      </c>
      <c r="M21" s="15" t="s">
        <v>64</v>
      </c>
      <c r="N21" s="40">
        <v>2</v>
      </c>
      <c r="O21" s="40">
        <v>2</v>
      </c>
      <c r="P21" s="40">
        <f>+N21+O21</f>
        <v>4</v>
      </c>
      <c r="Q21" s="42" t="str">
        <f t="shared" ref="Q21" si="1">IF(P21&lt;5,"Bajo",IF(P21=5,"Medio",IF(P21&lt;8,"Alto","Extremo")))</f>
        <v>Bajo</v>
      </c>
      <c r="R21" s="10" t="s">
        <v>30</v>
      </c>
      <c r="S21" s="11" t="s">
        <v>65</v>
      </c>
      <c r="T21" s="15" t="s">
        <v>54</v>
      </c>
      <c r="U21" s="7" t="s">
        <v>73</v>
      </c>
      <c r="V21" s="7" t="s">
        <v>67</v>
      </c>
      <c r="W21" s="7" t="s">
        <v>74</v>
      </c>
    </row>
    <row r="22" spans="1:32" s="5" customFormat="1" ht="129.75" customHeight="1">
      <c r="A22" s="39">
        <v>7</v>
      </c>
      <c r="B22" s="40" t="s">
        <v>69</v>
      </c>
      <c r="C22" s="40" t="s">
        <v>59</v>
      </c>
      <c r="D22" s="40" t="s">
        <v>60</v>
      </c>
      <c r="E22" s="40" t="s">
        <v>24</v>
      </c>
      <c r="F22" s="16" t="s">
        <v>75</v>
      </c>
      <c r="G22" s="16" t="s">
        <v>76</v>
      </c>
      <c r="H22" s="40">
        <v>2</v>
      </c>
      <c r="I22" s="40">
        <v>2</v>
      </c>
      <c r="J22" s="40">
        <f>+H22+I22</f>
        <v>4</v>
      </c>
      <c r="K22" s="41" t="str">
        <f t="shared" ref="K22:K24" si="2">IF(J22&lt;5,"Bajo",IF(J22=5,"Medio",IF(J22&lt;8,"Alto","Extremo")))</f>
        <v>Bajo</v>
      </c>
      <c r="L22" s="40" t="s">
        <v>72</v>
      </c>
      <c r="M22" s="16" t="s">
        <v>77</v>
      </c>
      <c r="N22" s="40">
        <v>2</v>
      </c>
      <c r="O22" s="40">
        <v>1</v>
      </c>
      <c r="P22" s="40">
        <f>+N22+O22</f>
        <v>3</v>
      </c>
      <c r="Q22" s="42" t="str">
        <f t="shared" ref="Q22" si="3">IF(P22&lt;5,"Bajo",IF(P22=5,"Medio",IF(P22&lt;8,"Alto","Extremo")))</f>
        <v>Bajo</v>
      </c>
      <c r="R22" s="10" t="s">
        <v>30</v>
      </c>
      <c r="S22" s="16" t="s">
        <v>78</v>
      </c>
      <c r="T22" s="17" t="s">
        <v>79</v>
      </c>
      <c r="U22" s="17" t="s">
        <v>80</v>
      </c>
      <c r="V22" s="16" t="s">
        <v>81</v>
      </c>
      <c r="W22" s="7" t="s">
        <v>57</v>
      </c>
    </row>
    <row r="23" spans="1:32" s="5" customFormat="1" ht="118.5" customHeight="1">
      <c r="A23" s="6">
        <v>8</v>
      </c>
      <c r="B23" s="40" t="s">
        <v>69</v>
      </c>
      <c r="C23" s="40" t="s">
        <v>59</v>
      </c>
      <c r="D23" s="40" t="s">
        <v>60</v>
      </c>
      <c r="E23" s="40" t="s">
        <v>24</v>
      </c>
      <c r="F23" s="43" t="s">
        <v>82</v>
      </c>
      <c r="G23" s="44" t="s">
        <v>83</v>
      </c>
      <c r="H23" s="40">
        <v>3</v>
      </c>
      <c r="I23" s="40">
        <v>4</v>
      </c>
      <c r="J23" s="40">
        <v>5</v>
      </c>
      <c r="K23" s="41" t="str">
        <f t="shared" si="2"/>
        <v>Medio</v>
      </c>
      <c r="L23" s="40" t="s">
        <v>41</v>
      </c>
      <c r="M23" s="44" t="s">
        <v>84</v>
      </c>
      <c r="N23" s="40">
        <v>2</v>
      </c>
      <c r="O23" s="40">
        <v>2</v>
      </c>
      <c r="P23" s="40">
        <f>+N23+O23</f>
        <v>4</v>
      </c>
      <c r="Q23" s="42" t="s">
        <v>27</v>
      </c>
      <c r="R23" s="8" t="s">
        <v>30</v>
      </c>
      <c r="S23" s="9" t="s">
        <v>85</v>
      </c>
      <c r="T23" s="44" t="s">
        <v>56</v>
      </c>
      <c r="U23" s="44" t="s">
        <v>86</v>
      </c>
      <c r="V23" s="7" t="s">
        <v>87</v>
      </c>
      <c r="W23" s="7" t="s">
        <v>87</v>
      </c>
    </row>
    <row r="24" spans="1:32" ht="63" customHeight="1">
      <c r="A24" s="39">
        <v>9</v>
      </c>
      <c r="B24" s="40" t="s">
        <v>69</v>
      </c>
      <c r="C24" s="40" t="s">
        <v>59</v>
      </c>
      <c r="D24" s="40" t="s">
        <v>60</v>
      </c>
      <c r="E24" s="40" t="s">
        <v>24</v>
      </c>
      <c r="F24" s="10" t="s">
        <v>88</v>
      </c>
      <c r="G24" s="10" t="s">
        <v>89</v>
      </c>
      <c r="H24" s="40">
        <v>2</v>
      </c>
      <c r="I24" s="40">
        <v>5</v>
      </c>
      <c r="J24" s="40">
        <f>+H24+I24</f>
        <v>7</v>
      </c>
      <c r="K24" s="41" t="str">
        <f t="shared" si="2"/>
        <v>Alto</v>
      </c>
      <c r="L24" s="40" t="s">
        <v>41</v>
      </c>
      <c r="M24" s="18" t="s">
        <v>90</v>
      </c>
      <c r="N24" s="40">
        <v>1</v>
      </c>
      <c r="O24" s="40">
        <v>4</v>
      </c>
      <c r="P24" s="40">
        <f>+N24+O24</f>
        <v>5</v>
      </c>
      <c r="Q24" s="42" t="str">
        <f t="shared" ref="Q24" si="4">IF(P24&lt;5,"Bajo",IF(P24=5,"Medio",IF(P24&lt;8,"Alto","Extremo")))</f>
        <v>Medio</v>
      </c>
      <c r="R24" s="18" t="s">
        <v>30</v>
      </c>
      <c r="S24" s="11" t="s">
        <v>91</v>
      </c>
      <c r="T24" s="18" t="s">
        <v>92</v>
      </c>
      <c r="U24" s="10" t="s">
        <v>93</v>
      </c>
      <c r="V24" s="10" t="s">
        <v>67</v>
      </c>
      <c r="W24" s="10" t="s">
        <v>94</v>
      </c>
    </row>
    <row r="25" spans="1:32" ht="71.25" customHeight="1">
      <c r="A25" s="20">
        <v>10</v>
      </c>
      <c r="B25" s="40" t="s">
        <v>69</v>
      </c>
      <c r="C25" s="40" t="s">
        <v>59</v>
      </c>
      <c r="D25" s="40" t="s">
        <v>95</v>
      </c>
      <c r="E25" s="40" t="s">
        <v>96</v>
      </c>
      <c r="F25" s="23" t="s">
        <v>97</v>
      </c>
      <c r="G25" s="23" t="s">
        <v>98</v>
      </c>
      <c r="H25" s="24">
        <v>2</v>
      </c>
      <c r="I25" s="24">
        <v>4</v>
      </c>
      <c r="J25" s="25">
        <v>6</v>
      </c>
      <c r="K25" s="25" t="s">
        <v>63</v>
      </c>
      <c r="L25" s="24" t="s">
        <v>41</v>
      </c>
      <c r="M25" s="26" t="s">
        <v>99</v>
      </c>
      <c r="N25" s="27">
        <v>2</v>
      </c>
      <c r="O25" s="27">
        <v>2</v>
      </c>
      <c r="P25" s="28">
        <v>4</v>
      </c>
      <c r="Q25" s="29" t="s">
        <v>27</v>
      </c>
      <c r="R25" s="26" t="s">
        <v>30</v>
      </c>
      <c r="S25" s="30" t="s">
        <v>100</v>
      </c>
      <c r="T25" s="22" t="s">
        <v>101</v>
      </c>
      <c r="U25" s="21" t="s">
        <v>102</v>
      </c>
      <c r="V25" s="21" t="s">
        <v>103</v>
      </c>
      <c r="W25" s="21" t="s">
        <v>104</v>
      </c>
      <c r="X25" s="19"/>
      <c r="Y25" s="19"/>
      <c r="Z25" s="19"/>
      <c r="AA25" s="19"/>
      <c r="AB25" s="19"/>
      <c r="AC25" s="19"/>
      <c r="AD25" s="19"/>
      <c r="AE25" s="19"/>
      <c r="AF25" s="19"/>
    </row>
    <row r="26" spans="1:32" ht="76.5">
      <c r="A26" s="31">
        <v>11</v>
      </c>
      <c r="B26" s="32" t="s">
        <v>69</v>
      </c>
      <c r="C26" s="32" t="s">
        <v>59</v>
      </c>
      <c r="D26" s="32" t="s">
        <v>60</v>
      </c>
      <c r="E26" s="32" t="s">
        <v>24</v>
      </c>
      <c r="F26" s="33" t="s">
        <v>88</v>
      </c>
      <c r="G26" s="33" t="s">
        <v>89</v>
      </c>
      <c r="H26" s="32">
        <v>2</v>
      </c>
      <c r="I26" s="32">
        <v>5</v>
      </c>
      <c r="J26" s="32">
        <f>+H26+I26</f>
        <v>7</v>
      </c>
      <c r="K26" s="34" t="str">
        <f t="shared" ref="K26:K29" si="5">IF(J26&lt;5,"Bajo",IF(J26=5,"Medio",IF(J26&lt;8,"Alto","Extremo")))</f>
        <v>Alto</v>
      </c>
      <c r="L26" s="32" t="s">
        <v>41</v>
      </c>
      <c r="M26" s="35" t="s">
        <v>105</v>
      </c>
      <c r="N26" s="32">
        <v>1</v>
      </c>
      <c r="O26" s="32">
        <v>4</v>
      </c>
      <c r="P26" s="32">
        <f>+N26+O26</f>
        <v>5</v>
      </c>
      <c r="Q26" s="36" t="str">
        <f t="shared" ref="Q26:Q29" si="6">IF(P26&lt;5,"Bajo",IF(P26=5,"Medio",IF(P26&lt;8,"Alto","Extremo")))</f>
        <v>Medio</v>
      </c>
      <c r="R26" s="35" t="s">
        <v>30</v>
      </c>
      <c r="S26" s="37" t="s">
        <v>100</v>
      </c>
      <c r="T26" s="35" t="s">
        <v>101</v>
      </c>
      <c r="U26" s="33" t="s">
        <v>102</v>
      </c>
      <c r="V26" s="33" t="s">
        <v>67</v>
      </c>
      <c r="W26" s="33" t="s">
        <v>94</v>
      </c>
    </row>
    <row r="27" spans="1:32" ht="83.25" customHeight="1">
      <c r="A27" s="31">
        <v>12</v>
      </c>
      <c r="B27" s="32" t="s">
        <v>69</v>
      </c>
      <c r="C27" s="38" t="s">
        <v>59</v>
      </c>
      <c r="D27" s="32" t="s">
        <v>60</v>
      </c>
      <c r="E27" s="32" t="s">
        <v>24</v>
      </c>
      <c r="F27" s="33" t="s">
        <v>106</v>
      </c>
      <c r="G27" s="33" t="s">
        <v>107</v>
      </c>
      <c r="H27" s="32">
        <v>2</v>
      </c>
      <c r="I27" s="32">
        <v>5</v>
      </c>
      <c r="J27" s="32">
        <f>+H27+I27</f>
        <v>7</v>
      </c>
      <c r="K27" s="34" t="str">
        <f t="shared" si="5"/>
        <v>Alto</v>
      </c>
      <c r="L27" s="32" t="s">
        <v>41</v>
      </c>
      <c r="M27" s="35" t="s">
        <v>108</v>
      </c>
      <c r="N27" s="32">
        <v>1</v>
      </c>
      <c r="O27" s="32">
        <v>4</v>
      </c>
      <c r="P27" s="32">
        <f>+N27+O27</f>
        <v>5</v>
      </c>
      <c r="Q27" s="36" t="str">
        <f t="shared" si="6"/>
        <v>Medio</v>
      </c>
      <c r="R27" s="35" t="s">
        <v>30</v>
      </c>
      <c r="S27" s="37" t="s">
        <v>41</v>
      </c>
      <c r="T27" s="35" t="s">
        <v>54</v>
      </c>
      <c r="U27" s="33" t="s">
        <v>55</v>
      </c>
      <c r="V27" s="33" t="s">
        <v>67</v>
      </c>
      <c r="W27" s="33" t="s">
        <v>94</v>
      </c>
    </row>
    <row r="28" spans="1:32" ht="75.75" customHeight="1">
      <c r="A28" s="31">
        <v>13</v>
      </c>
      <c r="B28" s="32" t="s">
        <v>69</v>
      </c>
      <c r="C28" s="38" t="s">
        <v>59</v>
      </c>
      <c r="D28" s="32" t="s">
        <v>60</v>
      </c>
      <c r="E28" s="32" t="s">
        <v>109</v>
      </c>
      <c r="F28" s="33" t="s">
        <v>110</v>
      </c>
      <c r="G28" s="33" t="s">
        <v>107</v>
      </c>
      <c r="H28" s="32">
        <v>1</v>
      </c>
      <c r="I28" s="32">
        <v>5</v>
      </c>
      <c r="J28" s="32">
        <f>+H28+I28</f>
        <v>6</v>
      </c>
      <c r="K28" s="34" t="str">
        <f t="shared" si="5"/>
        <v>Alto</v>
      </c>
      <c r="L28" s="32" t="s">
        <v>41</v>
      </c>
      <c r="M28" s="35" t="s">
        <v>111</v>
      </c>
      <c r="N28" s="32">
        <v>1</v>
      </c>
      <c r="O28" s="32">
        <v>5</v>
      </c>
      <c r="P28" s="32">
        <f>+N28+O28</f>
        <v>6</v>
      </c>
      <c r="Q28" s="36" t="str">
        <f t="shared" si="6"/>
        <v>Alto</v>
      </c>
      <c r="R28" s="35" t="s">
        <v>30</v>
      </c>
      <c r="S28" s="37" t="s">
        <v>100</v>
      </c>
      <c r="T28" s="35" t="s">
        <v>54</v>
      </c>
      <c r="U28" s="33" t="s">
        <v>102</v>
      </c>
      <c r="V28" s="33" t="s">
        <v>112</v>
      </c>
      <c r="W28" s="33" t="s">
        <v>113</v>
      </c>
    </row>
    <row r="29" spans="1:32" ht="76.5" customHeight="1">
      <c r="A29" s="31">
        <v>14</v>
      </c>
      <c r="B29" s="32" t="s">
        <v>69</v>
      </c>
      <c r="C29" s="38" t="s">
        <v>59</v>
      </c>
      <c r="D29" s="32" t="s">
        <v>60</v>
      </c>
      <c r="E29" s="32" t="s">
        <v>109</v>
      </c>
      <c r="F29" s="33" t="s">
        <v>114</v>
      </c>
      <c r="G29" s="33" t="s">
        <v>107</v>
      </c>
      <c r="H29" s="32">
        <v>1</v>
      </c>
      <c r="I29" s="32">
        <v>5</v>
      </c>
      <c r="J29" s="32">
        <f>+H29+I29</f>
        <v>6</v>
      </c>
      <c r="K29" s="34" t="str">
        <f t="shared" si="5"/>
        <v>Alto</v>
      </c>
      <c r="L29" s="32" t="s">
        <v>41</v>
      </c>
      <c r="M29" s="35" t="s">
        <v>115</v>
      </c>
      <c r="N29" s="32">
        <v>1</v>
      </c>
      <c r="O29" s="32">
        <v>5</v>
      </c>
      <c r="P29" s="32">
        <f>+N29+O29</f>
        <v>6</v>
      </c>
      <c r="Q29" s="36" t="str">
        <f t="shared" si="6"/>
        <v>Alto</v>
      </c>
      <c r="R29" s="35" t="s">
        <v>30</v>
      </c>
      <c r="S29" s="37" t="s">
        <v>100</v>
      </c>
      <c r="T29" s="35" t="s">
        <v>32</v>
      </c>
      <c r="U29" s="33" t="s">
        <v>116</v>
      </c>
      <c r="V29" s="33" t="s">
        <v>117</v>
      </c>
      <c r="W29" s="33" t="s">
        <v>113</v>
      </c>
    </row>
    <row r="30" spans="1:32" ht="76.5">
      <c r="A30" s="31">
        <v>15</v>
      </c>
      <c r="B30" s="32" t="s">
        <v>69</v>
      </c>
      <c r="C30" s="38" t="s">
        <v>59</v>
      </c>
      <c r="D30" s="32" t="s">
        <v>60</v>
      </c>
      <c r="E30" s="32" t="s">
        <v>109</v>
      </c>
      <c r="F30" s="33" t="s">
        <v>118</v>
      </c>
      <c r="G30" s="33" t="s">
        <v>119</v>
      </c>
      <c r="H30" s="32">
        <v>1</v>
      </c>
      <c r="I30" s="32">
        <v>3</v>
      </c>
      <c r="J30" s="32">
        <v>4</v>
      </c>
      <c r="K30" s="34" t="s">
        <v>120</v>
      </c>
      <c r="L30" s="32" t="s">
        <v>41</v>
      </c>
      <c r="M30" s="35" t="s">
        <v>121</v>
      </c>
      <c r="N30" s="32">
        <v>1</v>
      </c>
      <c r="O30" s="32">
        <v>2</v>
      </c>
      <c r="P30" s="32">
        <v>3</v>
      </c>
      <c r="Q30" s="34" t="s">
        <v>120</v>
      </c>
      <c r="R30" s="35" t="s">
        <v>30</v>
      </c>
      <c r="S30" s="37" t="s">
        <v>100</v>
      </c>
      <c r="T30" s="35" t="s">
        <v>54</v>
      </c>
      <c r="U30" s="33" t="s">
        <v>122</v>
      </c>
      <c r="V30" s="33" t="s">
        <v>67</v>
      </c>
      <c r="W30" s="33" t="s">
        <v>123</v>
      </c>
    </row>
    <row r="31" spans="1:32" ht="75" customHeight="1">
      <c r="A31" s="31">
        <v>16</v>
      </c>
      <c r="B31" s="32" t="s">
        <v>69</v>
      </c>
      <c r="C31" s="38" t="s">
        <v>59</v>
      </c>
      <c r="D31" s="32" t="s">
        <v>60</v>
      </c>
      <c r="E31" s="32" t="s">
        <v>124</v>
      </c>
      <c r="F31" s="33" t="s">
        <v>125</v>
      </c>
      <c r="G31" s="33" t="s">
        <v>126</v>
      </c>
      <c r="H31" s="32">
        <v>1</v>
      </c>
      <c r="I31" s="32">
        <v>3</v>
      </c>
      <c r="J31" s="32">
        <v>4</v>
      </c>
      <c r="K31" s="34" t="s">
        <v>120</v>
      </c>
      <c r="L31" s="32" t="s">
        <v>41</v>
      </c>
      <c r="M31" s="35" t="s">
        <v>127</v>
      </c>
      <c r="N31" s="32">
        <v>1</v>
      </c>
      <c r="O31" s="32">
        <v>2</v>
      </c>
      <c r="P31" s="32">
        <v>3</v>
      </c>
      <c r="Q31" s="34" t="s">
        <v>120</v>
      </c>
      <c r="R31" s="35" t="s">
        <v>30</v>
      </c>
      <c r="S31" s="37" t="s">
        <v>100</v>
      </c>
      <c r="T31" s="35" t="s">
        <v>54</v>
      </c>
      <c r="U31" s="33" t="s">
        <v>122</v>
      </c>
      <c r="V31" s="33" t="s">
        <v>128</v>
      </c>
      <c r="W31" s="33" t="s">
        <v>113</v>
      </c>
    </row>
    <row r="32" spans="1:32" ht="75" customHeight="1">
      <c r="A32" s="31">
        <v>17</v>
      </c>
      <c r="B32" s="32" t="s">
        <v>69</v>
      </c>
      <c r="C32" s="38" t="s">
        <v>59</v>
      </c>
      <c r="D32" s="32" t="s">
        <v>60</v>
      </c>
      <c r="E32" s="32" t="s">
        <v>124</v>
      </c>
      <c r="F32" s="33" t="s">
        <v>129</v>
      </c>
      <c r="G32" s="33" t="s">
        <v>107</v>
      </c>
      <c r="H32" s="32">
        <v>1</v>
      </c>
      <c r="I32" s="32">
        <v>5</v>
      </c>
      <c r="J32" s="32">
        <f>+H32+I32</f>
        <v>6</v>
      </c>
      <c r="K32" s="34" t="str">
        <f t="shared" ref="K32:K34" si="7">IF(J32&lt;5,"Bajo",IF(J32=5,"Medio",IF(J32&lt;8,"Alto","Extremo")))</f>
        <v>Alto</v>
      </c>
      <c r="L32" s="32" t="s">
        <v>41</v>
      </c>
      <c r="M32" s="35" t="s">
        <v>130</v>
      </c>
      <c r="N32" s="32">
        <v>1</v>
      </c>
      <c r="O32" s="32">
        <v>5</v>
      </c>
      <c r="P32" s="32">
        <f>+N32+O32</f>
        <v>6</v>
      </c>
      <c r="Q32" s="36" t="str">
        <f t="shared" ref="Q32" si="8">IF(P32&lt;5,"Bajo",IF(P32=5,"Medio",IF(P32&lt;8,"Alto","Extremo")))</f>
        <v>Alto</v>
      </c>
      <c r="R32" s="35" t="s">
        <v>30</v>
      </c>
      <c r="S32" s="37" t="s">
        <v>100</v>
      </c>
      <c r="T32" s="35" t="s">
        <v>54</v>
      </c>
      <c r="U32" s="33" t="s">
        <v>122</v>
      </c>
      <c r="V32" s="33" t="s">
        <v>128</v>
      </c>
      <c r="W32" s="33" t="s">
        <v>113</v>
      </c>
    </row>
    <row r="33" spans="1:32" ht="202.5">
      <c r="A33" s="49">
        <v>18</v>
      </c>
      <c r="B33" s="40" t="s">
        <v>69</v>
      </c>
      <c r="C33" s="40" t="s">
        <v>59</v>
      </c>
      <c r="D33" s="40" t="s">
        <v>60</v>
      </c>
      <c r="E33" s="40" t="s">
        <v>24</v>
      </c>
      <c r="F33" s="43" t="s">
        <v>131</v>
      </c>
      <c r="G33" s="44" t="s">
        <v>132</v>
      </c>
      <c r="H33" s="40">
        <v>3</v>
      </c>
      <c r="I33" s="40">
        <v>4</v>
      </c>
      <c r="J33" s="40">
        <v>5</v>
      </c>
      <c r="K33" s="41" t="str">
        <f t="shared" si="7"/>
        <v>Medio</v>
      </c>
      <c r="L33" s="40" t="s">
        <v>41</v>
      </c>
      <c r="M33" s="44" t="s">
        <v>133</v>
      </c>
      <c r="N33" s="40">
        <v>2</v>
      </c>
      <c r="O33" s="40">
        <v>2</v>
      </c>
      <c r="P33" s="40">
        <f>+N33+O33</f>
        <v>4</v>
      </c>
      <c r="Q33" s="42" t="s">
        <v>27</v>
      </c>
      <c r="R33" s="46" t="s">
        <v>30</v>
      </c>
      <c r="S33" s="45" t="s">
        <v>85</v>
      </c>
      <c r="T33" s="47" t="s">
        <v>134</v>
      </c>
      <c r="U33" s="47" t="s">
        <v>45</v>
      </c>
      <c r="V33" s="48" t="s">
        <v>46</v>
      </c>
      <c r="W33" s="48" t="s">
        <v>47</v>
      </c>
      <c r="X33" s="5"/>
      <c r="Y33" s="5"/>
      <c r="Z33" s="5"/>
      <c r="AA33" s="5"/>
      <c r="AB33" s="5"/>
      <c r="AC33" s="5"/>
      <c r="AD33" s="5"/>
      <c r="AE33" s="5"/>
      <c r="AF33" s="5"/>
    </row>
    <row r="34" spans="1:32" ht="165.75">
      <c r="A34" s="31">
        <v>19</v>
      </c>
      <c r="B34" s="32" t="s">
        <v>69</v>
      </c>
      <c r="C34" s="32" t="s">
        <v>59</v>
      </c>
      <c r="D34" s="32" t="s">
        <v>60</v>
      </c>
      <c r="E34" s="32" t="s">
        <v>24</v>
      </c>
      <c r="F34" s="33" t="s">
        <v>135</v>
      </c>
      <c r="G34" s="33" t="s">
        <v>136</v>
      </c>
      <c r="H34" s="32">
        <v>2</v>
      </c>
      <c r="I34" s="32">
        <v>5</v>
      </c>
      <c r="J34" s="32">
        <f>+H34+I34</f>
        <v>7</v>
      </c>
      <c r="K34" s="34" t="str">
        <f t="shared" si="7"/>
        <v>Alto</v>
      </c>
      <c r="L34" s="32" t="s">
        <v>41</v>
      </c>
      <c r="M34" s="35" t="s">
        <v>137</v>
      </c>
      <c r="N34" s="32">
        <v>1</v>
      </c>
      <c r="O34" s="32">
        <v>4</v>
      </c>
      <c r="P34" s="32">
        <f>+N34+O34</f>
        <v>5</v>
      </c>
      <c r="Q34" s="36" t="str">
        <f t="shared" ref="Q34" si="9">IF(P34&lt;5,"Bajo",IF(P34=5,"Medio",IF(P34&lt;8,"Alto","Extremo")))</f>
        <v>Medio</v>
      </c>
      <c r="R34" s="35" t="s">
        <v>30</v>
      </c>
      <c r="S34" s="45" t="s">
        <v>85</v>
      </c>
      <c r="T34" s="35" t="s">
        <v>54</v>
      </c>
      <c r="U34" s="33" t="s">
        <v>55</v>
      </c>
      <c r="V34" s="33" t="s">
        <v>67</v>
      </c>
      <c r="W34" s="33" t="s">
        <v>94</v>
      </c>
    </row>
    <row r="35" spans="1:32" ht="260.25" customHeight="1">
      <c r="A35" s="87">
        <v>20</v>
      </c>
      <c r="B35" s="32" t="s">
        <v>69</v>
      </c>
      <c r="C35" s="32" t="s">
        <v>59</v>
      </c>
      <c r="D35" s="32" t="s">
        <v>60</v>
      </c>
      <c r="E35" s="32" t="s">
        <v>138</v>
      </c>
      <c r="F35" s="33" t="s">
        <v>139</v>
      </c>
      <c r="G35" s="33" t="s">
        <v>140</v>
      </c>
      <c r="H35" s="32">
        <v>2</v>
      </c>
      <c r="I35" s="32">
        <v>4</v>
      </c>
      <c r="J35" s="32">
        <f>+H35+I35</f>
        <v>6</v>
      </c>
      <c r="K35" s="34" t="str">
        <f t="shared" ref="K35:K42" si="10">IF(J35&lt;5,"Bajo",IF(J35=5,"Medio",IF(J35&lt;8,"Alto","Extremo")))</f>
        <v>Alto</v>
      </c>
      <c r="L35" s="32" t="s">
        <v>41</v>
      </c>
      <c r="M35" s="35" t="s">
        <v>141</v>
      </c>
      <c r="N35" s="32">
        <v>1</v>
      </c>
      <c r="O35" s="32">
        <v>4</v>
      </c>
      <c r="P35" s="32">
        <f>+N35+O35</f>
        <v>5</v>
      </c>
      <c r="Q35" s="36" t="str">
        <f t="shared" ref="Q35:Q42" si="11">IF(P35&lt;5,"Bajo",IF(P35=5,"Medio",IF(P35&lt;8,"Alto","Extremo")))</f>
        <v>Medio</v>
      </c>
      <c r="R35" s="35" t="s">
        <v>30</v>
      </c>
      <c r="S35" s="45" t="s">
        <v>85</v>
      </c>
      <c r="T35" s="35" t="s">
        <v>54</v>
      </c>
      <c r="U35" s="33" t="s">
        <v>55</v>
      </c>
      <c r="V35" s="33" t="s">
        <v>67</v>
      </c>
      <c r="W35" s="33" t="s">
        <v>94</v>
      </c>
    </row>
    <row r="36" spans="1:32" ht="229.5">
      <c r="A36" s="88">
        <v>21</v>
      </c>
      <c r="B36" s="32" t="s">
        <v>69</v>
      </c>
      <c r="C36" s="32" t="s">
        <v>59</v>
      </c>
      <c r="D36" s="32" t="s">
        <v>60</v>
      </c>
      <c r="E36" s="32" t="s">
        <v>138</v>
      </c>
      <c r="F36" s="33" t="s">
        <v>142</v>
      </c>
      <c r="G36" s="33" t="s">
        <v>140</v>
      </c>
      <c r="H36" s="32">
        <v>2</v>
      </c>
      <c r="I36" s="32">
        <v>5</v>
      </c>
      <c r="J36" s="32">
        <f>+H36+I36</f>
        <v>7</v>
      </c>
      <c r="K36" s="34" t="str">
        <f t="shared" si="10"/>
        <v>Alto</v>
      </c>
      <c r="L36" s="32" t="s">
        <v>41</v>
      </c>
      <c r="M36" s="35" t="s">
        <v>143</v>
      </c>
      <c r="N36" s="32">
        <v>1</v>
      </c>
      <c r="O36" s="32">
        <v>5</v>
      </c>
      <c r="P36" s="32">
        <f>+N36+O36</f>
        <v>6</v>
      </c>
      <c r="Q36" s="36" t="str">
        <f t="shared" si="11"/>
        <v>Alto</v>
      </c>
      <c r="R36" s="35" t="s">
        <v>30</v>
      </c>
      <c r="S36" s="45" t="s">
        <v>85</v>
      </c>
      <c r="T36" s="35" t="s">
        <v>54</v>
      </c>
      <c r="U36" s="33" t="s">
        <v>55</v>
      </c>
      <c r="V36" s="33" t="s">
        <v>67</v>
      </c>
      <c r="W36" s="33" t="s">
        <v>94</v>
      </c>
    </row>
    <row r="37" spans="1:32" ht="229.5">
      <c r="A37" s="87">
        <v>22</v>
      </c>
      <c r="B37" s="32" t="s">
        <v>69</v>
      </c>
      <c r="C37" s="32" t="s">
        <v>59</v>
      </c>
      <c r="D37" s="32" t="s">
        <v>60</v>
      </c>
      <c r="E37" s="32" t="s">
        <v>138</v>
      </c>
      <c r="F37" s="33" t="s">
        <v>144</v>
      </c>
      <c r="G37" s="33" t="s">
        <v>140</v>
      </c>
      <c r="H37" s="32">
        <v>2</v>
      </c>
      <c r="I37" s="32">
        <v>5</v>
      </c>
      <c r="J37" s="32">
        <f>+H37+I37</f>
        <v>7</v>
      </c>
      <c r="K37" s="34" t="str">
        <f t="shared" si="10"/>
        <v>Alto</v>
      </c>
      <c r="L37" s="32" t="s">
        <v>41</v>
      </c>
      <c r="M37" s="35" t="s">
        <v>143</v>
      </c>
      <c r="N37" s="32">
        <v>1</v>
      </c>
      <c r="O37" s="32">
        <v>5</v>
      </c>
      <c r="P37" s="32">
        <f>+N37+O37</f>
        <v>6</v>
      </c>
      <c r="Q37" s="36" t="str">
        <f t="shared" si="11"/>
        <v>Alto</v>
      </c>
      <c r="R37" s="35" t="s">
        <v>30</v>
      </c>
      <c r="S37" s="45" t="s">
        <v>85</v>
      </c>
      <c r="T37" s="35" t="s">
        <v>54</v>
      </c>
      <c r="U37" s="33" t="s">
        <v>55</v>
      </c>
      <c r="V37" s="33" t="s">
        <v>67</v>
      </c>
      <c r="W37" s="33" t="s">
        <v>94</v>
      </c>
    </row>
    <row r="38" spans="1:32" ht="229.5">
      <c r="A38" s="87">
        <v>23</v>
      </c>
      <c r="B38" s="32" t="s">
        <v>69</v>
      </c>
      <c r="C38" s="32" t="s">
        <v>59</v>
      </c>
      <c r="D38" s="32" t="s">
        <v>60</v>
      </c>
      <c r="E38" s="32" t="s">
        <v>138</v>
      </c>
      <c r="F38" s="33" t="s">
        <v>145</v>
      </c>
      <c r="G38" s="33" t="s">
        <v>140</v>
      </c>
      <c r="H38" s="32">
        <v>2</v>
      </c>
      <c r="I38" s="32">
        <v>5</v>
      </c>
      <c r="J38" s="32">
        <f>+H38+I38</f>
        <v>7</v>
      </c>
      <c r="K38" s="34" t="str">
        <f t="shared" si="10"/>
        <v>Alto</v>
      </c>
      <c r="L38" s="32" t="s">
        <v>41</v>
      </c>
      <c r="M38" s="35" t="s">
        <v>143</v>
      </c>
      <c r="N38" s="32">
        <v>1</v>
      </c>
      <c r="O38" s="32">
        <v>5</v>
      </c>
      <c r="P38" s="32">
        <f>+N38+O38</f>
        <v>6</v>
      </c>
      <c r="Q38" s="36" t="str">
        <f t="shared" si="11"/>
        <v>Alto</v>
      </c>
      <c r="R38" s="35" t="s">
        <v>30</v>
      </c>
      <c r="S38" s="45" t="s">
        <v>85</v>
      </c>
      <c r="T38" s="35" t="s">
        <v>54</v>
      </c>
      <c r="U38" s="33" t="s">
        <v>55</v>
      </c>
      <c r="V38" s="33" t="s">
        <v>67</v>
      </c>
      <c r="W38" s="33" t="s">
        <v>94</v>
      </c>
    </row>
    <row r="39" spans="1:32" ht="229.5">
      <c r="A39" s="88">
        <v>24</v>
      </c>
      <c r="B39" s="32" t="s">
        <v>69</v>
      </c>
      <c r="C39" s="32" t="s">
        <v>59</v>
      </c>
      <c r="D39" s="32" t="s">
        <v>60</v>
      </c>
      <c r="E39" s="32" t="s">
        <v>138</v>
      </c>
      <c r="F39" s="33" t="s">
        <v>146</v>
      </c>
      <c r="G39" s="33" t="s">
        <v>147</v>
      </c>
      <c r="H39" s="32">
        <v>2</v>
      </c>
      <c r="I39" s="32">
        <v>4</v>
      </c>
      <c r="J39" s="32">
        <f>+H39+I39</f>
        <v>6</v>
      </c>
      <c r="K39" s="34" t="str">
        <f t="shared" si="10"/>
        <v>Alto</v>
      </c>
      <c r="L39" s="32" t="s">
        <v>41</v>
      </c>
      <c r="M39" s="35" t="s">
        <v>143</v>
      </c>
      <c r="N39" s="32">
        <v>1</v>
      </c>
      <c r="O39" s="32">
        <v>4</v>
      </c>
      <c r="P39" s="32">
        <f>+N39+O39</f>
        <v>5</v>
      </c>
      <c r="Q39" s="36" t="str">
        <f t="shared" si="11"/>
        <v>Medio</v>
      </c>
      <c r="R39" s="35" t="s">
        <v>30</v>
      </c>
      <c r="S39" s="45" t="s">
        <v>85</v>
      </c>
      <c r="T39" s="35" t="s">
        <v>54</v>
      </c>
      <c r="U39" s="33" t="s">
        <v>55</v>
      </c>
      <c r="V39" s="33" t="s">
        <v>67</v>
      </c>
      <c r="W39" s="33" t="s">
        <v>94</v>
      </c>
    </row>
    <row r="40" spans="1:32" ht="204">
      <c r="A40" s="87">
        <v>25</v>
      </c>
      <c r="B40" s="32" t="s">
        <v>69</v>
      </c>
      <c r="C40" s="32" t="s">
        <v>59</v>
      </c>
      <c r="D40" s="32" t="s">
        <v>60</v>
      </c>
      <c r="E40" s="32" t="s">
        <v>138</v>
      </c>
      <c r="F40" s="33" t="s">
        <v>148</v>
      </c>
      <c r="G40" s="33" t="s">
        <v>147</v>
      </c>
      <c r="H40" s="32">
        <v>2</v>
      </c>
      <c r="I40" s="32">
        <v>4</v>
      </c>
      <c r="J40" s="32">
        <f>+H40+I40</f>
        <v>6</v>
      </c>
      <c r="K40" s="34" t="str">
        <f t="shared" si="10"/>
        <v>Alto</v>
      </c>
      <c r="L40" s="32" t="s">
        <v>41</v>
      </c>
      <c r="M40" s="35" t="s">
        <v>141</v>
      </c>
      <c r="N40" s="32">
        <v>1</v>
      </c>
      <c r="O40" s="32">
        <v>4</v>
      </c>
      <c r="P40" s="32">
        <f>+N40+O40</f>
        <v>5</v>
      </c>
      <c r="Q40" s="36" t="str">
        <f t="shared" si="11"/>
        <v>Medio</v>
      </c>
      <c r="R40" s="35" t="s">
        <v>30</v>
      </c>
      <c r="S40" s="45" t="s">
        <v>85</v>
      </c>
      <c r="T40" s="35" t="s">
        <v>54</v>
      </c>
      <c r="U40" s="33" t="s">
        <v>55</v>
      </c>
      <c r="V40" s="33" t="s">
        <v>67</v>
      </c>
      <c r="W40" s="33" t="s">
        <v>94</v>
      </c>
    </row>
    <row r="41" spans="1:32" ht="204">
      <c r="A41" s="87">
        <v>26</v>
      </c>
      <c r="B41" s="32" t="s">
        <v>69</v>
      </c>
      <c r="C41" s="32" t="s">
        <v>59</v>
      </c>
      <c r="D41" s="32" t="s">
        <v>60</v>
      </c>
      <c r="E41" s="32" t="s">
        <v>138</v>
      </c>
      <c r="F41" s="33" t="s">
        <v>149</v>
      </c>
      <c r="G41" s="33" t="s">
        <v>150</v>
      </c>
      <c r="H41" s="32">
        <v>2</v>
      </c>
      <c r="I41" s="32">
        <v>5</v>
      </c>
      <c r="J41" s="32">
        <f>+H41+I41</f>
        <v>7</v>
      </c>
      <c r="K41" s="34" t="str">
        <f t="shared" si="10"/>
        <v>Alto</v>
      </c>
      <c r="L41" s="32" t="s">
        <v>41</v>
      </c>
      <c r="M41" s="35" t="s">
        <v>141</v>
      </c>
      <c r="N41" s="32">
        <v>1</v>
      </c>
      <c r="O41" s="32">
        <v>5</v>
      </c>
      <c r="P41" s="32">
        <f>+N41+O41</f>
        <v>6</v>
      </c>
      <c r="Q41" s="36" t="str">
        <f t="shared" si="11"/>
        <v>Alto</v>
      </c>
      <c r="R41" s="35" t="s">
        <v>30</v>
      </c>
      <c r="S41" s="45" t="s">
        <v>85</v>
      </c>
      <c r="T41" s="35" t="s">
        <v>54</v>
      </c>
      <c r="U41" s="33" t="s">
        <v>55</v>
      </c>
      <c r="V41" s="33" t="s">
        <v>67</v>
      </c>
      <c r="W41" s="33" t="s">
        <v>94</v>
      </c>
    </row>
    <row r="42" spans="1:32" ht="131.25" customHeight="1">
      <c r="A42" s="88">
        <v>27</v>
      </c>
      <c r="B42" s="32" t="s">
        <v>69</v>
      </c>
      <c r="C42" s="32" t="s">
        <v>59</v>
      </c>
      <c r="D42" s="32" t="s">
        <v>60</v>
      </c>
      <c r="E42" s="32" t="s">
        <v>138</v>
      </c>
      <c r="F42" s="33" t="s">
        <v>151</v>
      </c>
      <c r="G42" s="33" t="s">
        <v>147</v>
      </c>
      <c r="H42" s="32">
        <v>2</v>
      </c>
      <c r="I42" s="32">
        <v>5</v>
      </c>
      <c r="J42" s="32">
        <f>+H42+I42</f>
        <v>7</v>
      </c>
      <c r="K42" s="34" t="str">
        <f t="shared" si="10"/>
        <v>Alto</v>
      </c>
      <c r="L42" s="32" t="s">
        <v>41</v>
      </c>
      <c r="M42" s="35" t="s">
        <v>141</v>
      </c>
      <c r="N42" s="32">
        <v>1</v>
      </c>
      <c r="O42" s="32">
        <v>5</v>
      </c>
      <c r="P42" s="32">
        <f>+N42+O42</f>
        <v>6</v>
      </c>
      <c r="Q42" s="36" t="str">
        <f t="shared" si="11"/>
        <v>Alto</v>
      </c>
      <c r="R42" s="35" t="s">
        <v>30</v>
      </c>
      <c r="S42" s="45" t="s">
        <v>85</v>
      </c>
      <c r="T42" s="35" t="s">
        <v>54</v>
      </c>
      <c r="U42" s="33" t="s">
        <v>55</v>
      </c>
      <c r="V42" s="33" t="s">
        <v>67</v>
      </c>
      <c r="W42" s="33" t="s">
        <v>94</v>
      </c>
    </row>
  </sheetData>
  <autoFilter ref="A1:W42" xr:uid="{D519B598-4420-4033-A07E-B008F3475944}">
    <filterColumn colId="13" showButton="0"/>
    <filterColumn colId="14" showButton="0"/>
    <filterColumn colId="15" showButton="0"/>
    <filterColumn colId="21" showButton="0"/>
  </autoFilter>
  <mergeCells count="134">
    <mergeCell ref="A3:A5"/>
    <mergeCell ref="C3:C5"/>
    <mergeCell ref="D3:D5"/>
    <mergeCell ref="E3:E5"/>
    <mergeCell ref="B3:B5"/>
    <mergeCell ref="F3:F5"/>
    <mergeCell ref="G3:G5"/>
    <mergeCell ref="H3:H5"/>
    <mergeCell ref="I3:I5"/>
    <mergeCell ref="V1:W1"/>
    <mergeCell ref="M1:M2"/>
    <mergeCell ref="N1:Q1"/>
    <mergeCell ref="R1:R2"/>
    <mergeCell ref="S1:S2"/>
    <mergeCell ref="T1:T2"/>
    <mergeCell ref="U1:U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9:A14"/>
    <mergeCell ref="B9:B14"/>
    <mergeCell ref="C9:C14"/>
    <mergeCell ref="D9:D14"/>
    <mergeCell ref="E9:E14"/>
    <mergeCell ref="A6:A8"/>
    <mergeCell ref="B6:B8"/>
    <mergeCell ref="C6:C8"/>
    <mergeCell ref="D6:D8"/>
    <mergeCell ref="E6:E8"/>
    <mergeCell ref="V9:V14"/>
    <mergeCell ref="R6:R8"/>
    <mergeCell ref="S6:S8"/>
    <mergeCell ref="T6:T8"/>
    <mergeCell ref="T3:T5"/>
    <mergeCell ref="U3:U5"/>
    <mergeCell ref="V3:V5"/>
    <mergeCell ref="S3:S5"/>
    <mergeCell ref="O3:O5"/>
    <mergeCell ref="P3:P5"/>
    <mergeCell ref="Q3:Q5"/>
    <mergeCell ref="R3:R5"/>
    <mergeCell ref="S9:S14"/>
    <mergeCell ref="T9:T14"/>
    <mergeCell ref="U9:U14"/>
    <mergeCell ref="I6:I8"/>
    <mergeCell ref="J6:J8"/>
    <mergeCell ref="K6:K8"/>
    <mergeCell ref="L6:L8"/>
    <mergeCell ref="W3:W5"/>
    <mergeCell ref="H6:H8"/>
    <mergeCell ref="M6:M8"/>
    <mergeCell ref="N6:N8"/>
    <mergeCell ref="O6:O8"/>
    <mergeCell ref="P6:P8"/>
    <mergeCell ref="Q6:Q8"/>
    <mergeCell ref="J3:J5"/>
    <mergeCell ref="K3:K5"/>
    <mergeCell ref="L3:L5"/>
    <mergeCell ref="M3:M5"/>
    <mergeCell ref="N3:N5"/>
    <mergeCell ref="A15:A18"/>
    <mergeCell ref="B15:B18"/>
    <mergeCell ref="C15:C18"/>
    <mergeCell ref="D15:D18"/>
    <mergeCell ref="E15:E18"/>
    <mergeCell ref="W9:W14"/>
    <mergeCell ref="U6:U8"/>
    <mergeCell ref="V6:V8"/>
    <mergeCell ref="W6:W8"/>
    <mergeCell ref="F9:F14"/>
    <mergeCell ref="G9:G14"/>
    <mergeCell ref="H9:H14"/>
    <mergeCell ref="I9:I14"/>
    <mergeCell ref="J9:J14"/>
    <mergeCell ref="K9:K14"/>
    <mergeCell ref="L9:L14"/>
    <mergeCell ref="M9:M14"/>
    <mergeCell ref="N9:N14"/>
    <mergeCell ref="O9:O14"/>
    <mergeCell ref="P9:P14"/>
    <mergeCell ref="Q9:Q14"/>
    <mergeCell ref="R9:R14"/>
    <mergeCell ref="F6:F8"/>
    <mergeCell ref="G6:G8"/>
    <mergeCell ref="K15:K18"/>
    <mergeCell ref="L15:L18"/>
    <mergeCell ref="M15:M18"/>
    <mergeCell ref="N15:N18"/>
    <mergeCell ref="O15:O18"/>
    <mergeCell ref="F15:F18"/>
    <mergeCell ref="G15:G18"/>
    <mergeCell ref="H15:H18"/>
    <mergeCell ref="I15:I18"/>
    <mergeCell ref="J15:J18"/>
    <mergeCell ref="N19:N20"/>
    <mergeCell ref="O19:O20"/>
    <mergeCell ref="U15:U18"/>
    <mergeCell ref="V15:V18"/>
    <mergeCell ref="W15:W18"/>
    <mergeCell ref="P15:P18"/>
    <mergeCell ref="Q15:Q18"/>
    <mergeCell ref="R15:R18"/>
    <mergeCell ref="S15:S18"/>
    <mergeCell ref="T15:T18"/>
    <mergeCell ref="U19:U20"/>
    <mergeCell ref="V19:V20"/>
    <mergeCell ref="W19:W20"/>
    <mergeCell ref="P19:P20"/>
    <mergeCell ref="Q19:Q20"/>
    <mergeCell ref="R19:R20"/>
    <mergeCell ref="S19:S20"/>
    <mergeCell ref="T19:T20"/>
    <mergeCell ref="J19:J20"/>
    <mergeCell ref="K19:K20"/>
    <mergeCell ref="L19:L20"/>
    <mergeCell ref="M19:M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</mergeCells>
  <conditionalFormatting sqref="J3 J21:J24 P21:P24">
    <cfRule type="cellIs" dxfId="344" priority="327" stopIfTrue="1" operator="between">
      <formula>1</formula>
      <formula>4</formula>
    </cfRule>
    <cfRule type="cellIs" dxfId="343" priority="328" stopIfTrue="1" operator="between">
      <formula>1</formula>
      <formula>4</formula>
    </cfRule>
    <cfRule type="cellIs" dxfId="342" priority="329" stopIfTrue="1" operator="between">
      <formula>4</formula>
      <formula>1</formula>
    </cfRule>
    <cfRule type="cellIs" dxfId="341" priority="330" stopIfTrue="1" operator="between">
      <formula>5</formula>
      <formula>5</formula>
    </cfRule>
    <cfRule type="cellIs" dxfId="340" priority="331" stopIfTrue="1" operator="between">
      <formula>6</formula>
      <formula>7</formula>
    </cfRule>
  </conditionalFormatting>
  <conditionalFormatting sqref="J6 J9">
    <cfRule type="cellIs" dxfId="339" priority="280" stopIfTrue="1" operator="between">
      <formula>10</formula>
      <formula>8</formula>
    </cfRule>
    <cfRule type="cellIs" dxfId="338" priority="281" stopIfTrue="1" operator="between">
      <formula>1</formula>
      <formula>4</formula>
    </cfRule>
    <cfRule type="cellIs" dxfId="337" priority="282" stopIfTrue="1" operator="between">
      <formula>1</formula>
      <formula>4</formula>
    </cfRule>
    <cfRule type="cellIs" dxfId="336" priority="283" stopIfTrue="1" operator="between">
      <formula>4</formula>
      <formula>1</formula>
    </cfRule>
    <cfRule type="cellIs" dxfId="335" priority="284" stopIfTrue="1" operator="between">
      <formula>5</formula>
      <formula>5</formula>
    </cfRule>
    <cfRule type="cellIs" dxfId="334" priority="285" stopIfTrue="1" operator="between">
      <formula>6</formula>
      <formula>7</formula>
    </cfRule>
  </conditionalFormatting>
  <conditionalFormatting sqref="J15">
    <cfRule type="cellIs" dxfId="333" priority="298" stopIfTrue="1" operator="between">
      <formula>10</formula>
      <formula>8</formula>
    </cfRule>
    <cfRule type="cellIs" dxfId="332" priority="299" stopIfTrue="1" operator="between">
      <formula>1</formula>
      <formula>4</formula>
    </cfRule>
    <cfRule type="cellIs" dxfId="331" priority="300" stopIfTrue="1" operator="between">
      <formula>1</formula>
      <formula>4</formula>
    </cfRule>
    <cfRule type="cellIs" dxfId="330" priority="301" stopIfTrue="1" operator="between">
      <formula>4</formula>
      <formula>1</formula>
    </cfRule>
    <cfRule type="cellIs" dxfId="329" priority="302" stopIfTrue="1" operator="between">
      <formula>5</formula>
      <formula>5</formula>
    </cfRule>
    <cfRule type="cellIs" dxfId="328" priority="303" stopIfTrue="1" operator="between">
      <formula>6</formula>
      <formula>7</formula>
    </cfRule>
  </conditionalFormatting>
  <conditionalFormatting sqref="J19">
    <cfRule type="cellIs" dxfId="327" priority="470" stopIfTrue="1" operator="between">
      <formula>1</formula>
      <formula>4</formula>
    </cfRule>
    <cfRule type="cellIs" dxfId="326" priority="471" stopIfTrue="1" operator="between">
      <formula>1</formula>
      <formula>4</formula>
    </cfRule>
    <cfRule type="cellIs" dxfId="325" priority="479" stopIfTrue="1" operator="between">
      <formula>4</formula>
      <formula>1</formula>
    </cfRule>
    <cfRule type="cellIs" dxfId="324" priority="480" stopIfTrue="1" operator="between">
      <formula>5</formula>
      <formula>5</formula>
    </cfRule>
    <cfRule type="cellIs" dxfId="323" priority="481" stopIfTrue="1" operator="between">
      <formula>6</formula>
      <formula>7</formula>
    </cfRule>
  </conditionalFormatting>
  <conditionalFormatting sqref="J3:K3">
    <cfRule type="cellIs" dxfId="322" priority="310" stopIfTrue="1" operator="between">
      <formula>10</formula>
      <formula>8</formula>
    </cfRule>
  </conditionalFormatting>
  <conditionalFormatting sqref="J19:K19">
    <cfRule type="cellIs" dxfId="321" priority="453" stopIfTrue="1" operator="between">
      <formula>10</formula>
      <formula>8</formula>
    </cfRule>
  </conditionalFormatting>
  <conditionalFormatting sqref="J21:K24">
    <cfRule type="cellIs" dxfId="320" priority="354" stopIfTrue="1" operator="between">
      <formula>10</formula>
      <formula>8</formula>
    </cfRule>
  </conditionalFormatting>
  <conditionalFormatting sqref="K3 K21:K24 Q21:Q24">
    <cfRule type="containsText" dxfId="319" priority="311" stopIfTrue="1" operator="containsText" text="Bajo">
      <formula>NOT(ISERROR(SEARCH("Bajo",K3)))</formula>
    </cfRule>
    <cfRule type="containsText" dxfId="318" priority="312" stopIfTrue="1" operator="containsText" text="Bajo">
      <formula>NOT(ISERROR(SEARCH("Bajo",K3)))</formula>
    </cfRule>
    <cfRule type="containsText" dxfId="317" priority="313" stopIfTrue="1" operator="containsText" text="Alto">
      <formula>NOT(ISERROR(SEARCH("Alto",K3)))</formula>
    </cfRule>
    <cfRule type="containsText" dxfId="316" priority="314" stopIfTrue="1" operator="containsText" text="Medio">
      <formula>NOT(ISERROR(SEARCH("Medio",K3)))</formula>
    </cfRule>
    <cfRule type="containsText" dxfId="315" priority="315" stopIfTrue="1" operator="containsText" text="Medio">
      <formula>NOT(ISERROR(SEARCH("Medio",K3)))</formula>
    </cfRule>
    <cfRule type="containsText" dxfId="314" priority="316" stopIfTrue="1" operator="containsText" text="Extremo">
      <formula>NOT(ISERROR(SEARCH("Extremo",K3)))</formula>
    </cfRule>
    <cfRule type="expression" dxfId="313" priority="317" stopIfTrue="1">
      <formula>"Extremo"</formula>
    </cfRule>
  </conditionalFormatting>
  <conditionalFormatting sqref="K19">
    <cfRule type="containsText" dxfId="312" priority="469" stopIfTrue="1" operator="containsText" text="Bajo">
      <formula>NOT(ISERROR(SEARCH("Bajo",K19)))</formula>
    </cfRule>
    <cfRule type="containsText" dxfId="311" priority="472" stopIfTrue="1" operator="containsText" text="Bajo">
      <formula>NOT(ISERROR(SEARCH("Bajo",K19)))</formula>
    </cfRule>
    <cfRule type="containsText" dxfId="310" priority="473" stopIfTrue="1" operator="containsText" text="Alto">
      <formula>NOT(ISERROR(SEARCH("Alto",K19)))</formula>
    </cfRule>
    <cfRule type="containsText" dxfId="309" priority="474" stopIfTrue="1" operator="containsText" text="Medio">
      <formula>NOT(ISERROR(SEARCH("Medio",K19)))</formula>
    </cfRule>
    <cfRule type="containsText" dxfId="308" priority="475" stopIfTrue="1" operator="containsText" text="Medio">
      <formula>NOT(ISERROR(SEARCH("Medio",K19)))</formula>
    </cfRule>
    <cfRule type="containsText" dxfId="307" priority="476" stopIfTrue="1" operator="containsText" text="Extremo">
      <formula>NOT(ISERROR(SEARCH("Extremo",K19)))</formula>
    </cfRule>
    <cfRule type="expression" dxfId="306" priority="477" stopIfTrue="1">
      <formula>"Extremo"</formula>
    </cfRule>
  </conditionalFormatting>
  <conditionalFormatting sqref="M23">
    <cfRule type="cellIs" dxfId="305" priority="255" stopIfTrue="1" operator="between">
      <formula>1</formula>
      <formula>4</formula>
    </cfRule>
  </conditionalFormatting>
  <conditionalFormatting sqref="P3">
    <cfRule type="cellIs" dxfId="304" priority="364" stopIfTrue="1" operator="between">
      <formula>1</formula>
      <formula>4</formula>
    </cfRule>
    <cfRule type="cellIs" dxfId="303" priority="365" stopIfTrue="1" operator="between">
      <formula>1</formula>
      <formula>4</formula>
    </cfRule>
    <cfRule type="cellIs" dxfId="302" priority="366" stopIfTrue="1" operator="between">
      <formula>4</formula>
      <formula>1</formula>
    </cfRule>
    <cfRule type="cellIs" dxfId="301" priority="367" stopIfTrue="1" operator="between">
      <formula>5</formula>
      <formula>5</formula>
    </cfRule>
    <cfRule type="cellIs" dxfId="300" priority="368" stopIfTrue="1" operator="between">
      <formula>6</formula>
      <formula>7</formula>
    </cfRule>
  </conditionalFormatting>
  <conditionalFormatting sqref="P6">
    <cfRule type="cellIs" dxfId="299" priority="378" stopIfTrue="1" operator="between">
      <formula>1</formula>
      <formula>4</formula>
    </cfRule>
    <cfRule type="cellIs" dxfId="298" priority="379" stopIfTrue="1" operator="between">
      <formula>1</formula>
      <formula>4</formula>
    </cfRule>
    <cfRule type="cellIs" dxfId="297" priority="380" stopIfTrue="1" operator="between">
      <formula>4</formula>
      <formula>1</formula>
    </cfRule>
    <cfRule type="cellIs" dxfId="296" priority="381" stopIfTrue="1" operator="between">
      <formula>5</formula>
      <formula>5</formula>
    </cfRule>
    <cfRule type="cellIs" dxfId="295" priority="382" stopIfTrue="1" operator="between">
      <formula>6</formula>
      <formula>7</formula>
    </cfRule>
  </conditionalFormatting>
  <conditionalFormatting sqref="P9">
    <cfRule type="cellIs" dxfId="294" priority="392" stopIfTrue="1" operator="between">
      <formula>1</formula>
      <formula>4</formula>
    </cfRule>
    <cfRule type="cellIs" dxfId="293" priority="393" stopIfTrue="1" operator="between">
      <formula>1</formula>
      <formula>4</formula>
    </cfRule>
    <cfRule type="cellIs" dxfId="292" priority="394" stopIfTrue="1" operator="between">
      <formula>4</formula>
      <formula>1</formula>
    </cfRule>
    <cfRule type="cellIs" dxfId="291" priority="395" stopIfTrue="1" operator="between">
      <formula>5</formula>
      <formula>5</formula>
    </cfRule>
    <cfRule type="cellIs" dxfId="290" priority="396" stopIfTrue="1" operator="between">
      <formula>6</formula>
      <formula>7</formula>
    </cfRule>
  </conditionalFormatting>
  <conditionalFormatting sqref="P15">
    <cfRule type="cellIs" dxfId="289" priority="293" stopIfTrue="1" operator="between">
      <formula>1</formula>
      <formula>4</formula>
    </cfRule>
    <cfRule type="cellIs" dxfId="288" priority="294" stopIfTrue="1" operator="between">
      <formula>1</formula>
      <formula>4</formula>
    </cfRule>
    <cfRule type="cellIs" dxfId="287" priority="295" stopIfTrue="1" operator="between">
      <formula>4</formula>
      <formula>1</formula>
    </cfRule>
    <cfRule type="cellIs" dxfId="286" priority="296" stopIfTrue="1" operator="between">
      <formula>5</formula>
      <formula>5</formula>
    </cfRule>
    <cfRule type="cellIs" dxfId="285" priority="297" stopIfTrue="1" operator="between">
      <formula>6</formula>
      <formula>7</formula>
    </cfRule>
  </conditionalFormatting>
  <conditionalFormatting sqref="P19">
    <cfRule type="cellIs" dxfId="284" priority="448" stopIfTrue="1" operator="between">
      <formula>1</formula>
      <formula>4</formula>
    </cfRule>
    <cfRule type="cellIs" dxfId="283" priority="449" stopIfTrue="1" operator="between">
      <formula>1</formula>
      <formula>4</formula>
    </cfRule>
    <cfRule type="cellIs" dxfId="282" priority="450" stopIfTrue="1" operator="between">
      <formula>4</formula>
      <formula>1</formula>
    </cfRule>
    <cfRule type="cellIs" dxfId="281" priority="451" stopIfTrue="1" operator="between">
      <formula>5</formula>
      <formula>5</formula>
    </cfRule>
    <cfRule type="cellIs" dxfId="280" priority="452" stopIfTrue="1" operator="between">
      <formula>6</formula>
      <formula>7</formula>
    </cfRule>
  </conditionalFormatting>
  <conditionalFormatting sqref="P3:Q3">
    <cfRule type="cellIs" dxfId="279" priority="355" stopIfTrue="1" operator="between">
      <formula>10</formula>
      <formula>8</formula>
    </cfRule>
  </conditionalFormatting>
  <conditionalFormatting sqref="P6:Q6">
    <cfRule type="cellIs" dxfId="278" priority="369" stopIfTrue="1" operator="between">
      <formula>10</formula>
      <formula>8</formula>
    </cfRule>
  </conditionalFormatting>
  <conditionalFormatting sqref="P9:Q9">
    <cfRule type="cellIs" dxfId="277" priority="383" stopIfTrue="1" operator="between">
      <formula>10</formula>
      <formula>8</formula>
    </cfRule>
  </conditionalFormatting>
  <conditionalFormatting sqref="P15:Q15">
    <cfRule type="cellIs" dxfId="276" priority="292" stopIfTrue="1" operator="between">
      <formula>10</formula>
      <formula>8</formula>
    </cfRule>
  </conditionalFormatting>
  <conditionalFormatting sqref="P19:Q19">
    <cfRule type="cellIs" dxfId="275" priority="439" stopIfTrue="1" operator="between">
      <formula>10</formula>
      <formula>8</formula>
    </cfRule>
  </conditionalFormatting>
  <conditionalFormatting sqref="P21:Q24">
    <cfRule type="cellIs" dxfId="274" priority="464" stopIfTrue="1" operator="between">
      <formula>10</formula>
      <formula>8</formula>
    </cfRule>
  </conditionalFormatting>
  <conditionalFormatting sqref="Q3">
    <cfRule type="containsText" dxfId="273" priority="356" stopIfTrue="1" operator="containsText" text="Bajo">
      <formula>NOT(ISERROR(SEARCH("Bajo",Q3)))</formula>
    </cfRule>
    <cfRule type="containsText" dxfId="272" priority="357" stopIfTrue="1" operator="containsText" text="Bajo">
      <formula>NOT(ISERROR(SEARCH("Bajo",Q3)))</formula>
    </cfRule>
    <cfRule type="containsText" dxfId="271" priority="358" stopIfTrue="1" operator="containsText" text="Alto">
      <formula>NOT(ISERROR(SEARCH("Alto",Q3)))</formula>
    </cfRule>
    <cfRule type="containsText" dxfId="270" priority="359" stopIfTrue="1" operator="containsText" text="Medio">
      <formula>NOT(ISERROR(SEARCH("Medio",Q3)))</formula>
    </cfRule>
    <cfRule type="containsText" dxfId="269" priority="360" stopIfTrue="1" operator="containsText" text="Medio">
      <formula>NOT(ISERROR(SEARCH("Medio",Q3)))</formula>
    </cfRule>
    <cfRule type="containsText" dxfId="268" priority="361" stopIfTrue="1" operator="containsText" text="Extremo">
      <formula>NOT(ISERROR(SEARCH("Extremo",Q3)))</formula>
    </cfRule>
    <cfRule type="expression" dxfId="267" priority="362" stopIfTrue="1">
      <formula>"Extremo"</formula>
    </cfRule>
  </conditionalFormatting>
  <conditionalFormatting sqref="Q6">
    <cfRule type="containsText" dxfId="266" priority="370" stopIfTrue="1" operator="containsText" text="Bajo">
      <formula>NOT(ISERROR(SEARCH("Bajo",Q6)))</formula>
    </cfRule>
    <cfRule type="containsText" dxfId="265" priority="371" stopIfTrue="1" operator="containsText" text="Bajo">
      <formula>NOT(ISERROR(SEARCH("Bajo",Q6)))</formula>
    </cfRule>
    <cfRule type="containsText" dxfId="264" priority="372" stopIfTrue="1" operator="containsText" text="Alto">
      <formula>NOT(ISERROR(SEARCH("Alto",Q6)))</formula>
    </cfRule>
    <cfRule type="containsText" dxfId="263" priority="373" stopIfTrue="1" operator="containsText" text="Medio">
      <formula>NOT(ISERROR(SEARCH("Medio",Q6)))</formula>
    </cfRule>
    <cfRule type="containsText" dxfId="262" priority="374" stopIfTrue="1" operator="containsText" text="Medio">
      <formula>NOT(ISERROR(SEARCH("Medio",Q6)))</formula>
    </cfRule>
    <cfRule type="containsText" dxfId="261" priority="375" stopIfTrue="1" operator="containsText" text="Extremo">
      <formula>NOT(ISERROR(SEARCH("Extremo",Q6)))</formula>
    </cfRule>
    <cfRule type="expression" dxfId="260" priority="376" stopIfTrue="1">
      <formula>"Extremo"</formula>
    </cfRule>
  </conditionalFormatting>
  <conditionalFormatting sqref="Q9">
    <cfRule type="containsText" dxfId="259" priority="384" stopIfTrue="1" operator="containsText" text="Bajo">
      <formula>NOT(ISERROR(SEARCH("Bajo",Q9)))</formula>
    </cfRule>
    <cfRule type="containsText" dxfId="258" priority="385" stopIfTrue="1" operator="containsText" text="Bajo">
      <formula>NOT(ISERROR(SEARCH("Bajo",Q9)))</formula>
    </cfRule>
    <cfRule type="containsText" dxfId="257" priority="386" stopIfTrue="1" operator="containsText" text="Alto">
      <formula>NOT(ISERROR(SEARCH("Alto",Q9)))</formula>
    </cfRule>
    <cfRule type="containsText" dxfId="256" priority="387" stopIfTrue="1" operator="containsText" text="Medio">
      <formula>NOT(ISERROR(SEARCH("Medio",Q9)))</formula>
    </cfRule>
    <cfRule type="containsText" dxfId="255" priority="388" stopIfTrue="1" operator="containsText" text="Medio">
      <formula>NOT(ISERROR(SEARCH("Medio",Q9)))</formula>
    </cfRule>
    <cfRule type="containsText" dxfId="254" priority="389" stopIfTrue="1" operator="containsText" text="Extremo">
      <formula>NOT(ISERROR(SEARCH("Extremo",Q9)))</formula>
    </cfRule>
    <cfRule type="expression" dxfId="253" priority="390" stopIfTrue="1">
      <formula>"Extremo"</formula>
    </cfRule>
  </conditionalFormatting>
  <conditionalFormatting sqref="Q15">
    <cfRule type="containsText" dxfId="252" priority="398" stopIfTrue="1" operator="containsText" text="Bajo">
      <formula>NOT(ISERROR(SEARCH("Bajo",Q15)))</formula>
    </cfRule>
    <cfRule type="containsText" dxfId="251" priority="399" stopIfTrue="1" operator="containsText" text="Bajo">
      <formula>NOT(ISERROR(SEARCH("Bajo",Q15)))</formula>
    </cfRule>
    <cfRule type="containsText" dxfId="250" priority="400" stopIfTrue="1" operator="containsText" text="Alto">
      <formula>NOT(ISERROR(SEARCH("Alto",Q15)))</formula>
    </cfRule>
    <cfRule type="containsText" dxfId="249" priority="401" stopIfTrue="1" operator="containsText" text="Medio">
      <formula>NOT(ISERROR(SEARCH("Medio",Q15)))</formula>
    </cfRule>
    <cfRule type="containsText" dxfId="248" priority="402" stopIfTrue="1" operator="containsText" text="Medio">
      <formula>NOT(ISERROR(SEARCH("Medio",Q15)))</formula>
    </cfRule>
    <cfRule type="containsText" dxfId="247" priority="403" stopIfTrue="1" operator="containsText" text="Extremo">
      <formula>NOT(ISERROR(SEARCH("Extremo",Q15)))</formula>
    </cfRule>
    <cfRule type="expression" dxfId="246" priority="404" stopIfTrue="1">
      <formula>"Extremo"</formula>
    </cfRule>
  </conditionalFormatting>
  <conditionalFormatting sqref="Q19">
    <cfRule type="containsText" dxfId="245" priority="440" stopIfTrue="1" operator="containsText" text="Bajo">
      <formula>NOT(ISERROR(SEARCH("Bajo",Q19)))</formula>
    </cfRule>
    <cfRule type="containsText" dxfId="244" priority="441" stopIfTrue="1" operator="containsText" text="Bajo">
      <formula>NOT(ISERROR(SEARCH("Bajo",Q19)))</formula>
    </cfRule>
    <cfRule type="containsText" dxfId="243" priority="442" stopIfTrue="1" operator="containsText" text="Alto">
      <formula>NOT(ISERROR(SEARCH("Alto",Q19)))</formula>
    </cfRule>
    <cfRule type="containsText" dxfId="242" priority="443" stopIfTrue="1" operator="containsText" text="Medio">
      <formula>NOT(ISERROR(SEARCH("Medio",Q19)))</formula>
    </cfRule>
    <cfRule type="containsText" dxfId="241" priority="444" stopIfTrue="1" operator="containsText" text="Medio">
      <formula>NOT(ISERROR(SEARCH("Medio",Q19)))</formula>
    </cfRule>
    <cfRule type="containsText" dxfId="240" priority="445" stopIfTrue="1" operator="containsText" text="Extremo">
      <formula>NOT(ISERROR(SEARCH("Extremo",Q19)))</formula>
    </cfRule>
    <cfRule type="expression" dxfId="239" priority="446" stopIfTrue="1">
      <formula>"Extremo"</formula>
    </cfRule>
  </conditionalFormatting>
  <conditionalFormatting sqref="J26">
    <cfRule type="cellIs" dxfId="238" priority="242" stopIfTrue="1" operator="between">
      <formula>1</formula>
      <formula>4</formula>
    </cfRule>
    <cfRule type="cellIs" dxfId="237" priority="243" stopIfTrue="1" operator="between">
      <formula>1</formula>
      <formula>4</formula>
    </cfRule>
    <cfRule type="cellIs" dxfId="236" priority="251" stopIfTrue="1" operator="between">
      <formula>4</formula>
      <formula>1</formula>
    </cfRule>
    <cfRule type="cellIs" dxfId="235" priority="252" stopIfTrue="1" operator="between">
      <formula>5</formula>
      <formula>5</formula>
    </cfRule>
    <cfRule type="cellIs" dxfId="234" priority="253" stopIfTrue="1" operator="between">
      <formula>6</formula>
      <formula>7</formula>
    </cfRule>
  </conditionalFormatting>
  <conditionalFormatting sqref="J26">
    <cfRule type="cellIs" dxfId="233" priority="254" stopIfTrue="1" operator="between">
      <formula>10</formula>
      <formula>8</formula>
    </cfRule>
  </conditionalFormatting>
  <conditionalFormatting sqref="K26">
    <cfRule type="containsText" dxfId="232" priority="241" stopIfTrue="1" operator="containsText" text="Bajo">
      <formula>NOT(ISERROR(SEARCH("Bajo",K26)))</formula>
    </cfRule>
    <cfRule type="containsText" dxfId="231" priority="244" stopIfTrue="1" operator="containsText" text="Bajo">
      <formula>NOT(ISERROR(SEARCH("Bajo",K26)))</formula>
    </cfRule>
    <cfRule type="containsText" dxfId="230" priority="245" stopIfTrue="1" operator="containsText" text="Alto">
      <formula>NOT(ISERROR(SEARCH("Alto",K26)))</formula>
    </cfRule>
    <cfRule type="containsText" dxfId="229" priority="246" stopIfTrue="1" operator="containsText" text="Medio">
      <formula>NOT(ISERROR(SEARCH("Medio",K26)))</formula>
    </cfRule>
    <cfRule type="containsText" dxfId="228" priority="247" stopIfTrue="1" operator="containsText" text="Medio">
      <formula>NOT(ISERROR(SEARCH("Medio",K26)))</formula>
    </cfRule>
    <cfRule type="containsText" dxfId="227" priority="248" stopIfTrue="1" operator="containsText" text="Extremo">
      <formula>NOT(ISERROR(SEARCH("Extremo",K26)))</formula>
    </cfRule>
    <cfRule type="expression" dxfId="226" priority="249" stopIfTrue="1">
      <formula>"Extremo"</formula>
    </cfRule>
  </conditionalFormatting>
  <conditionalFormatting sqref="K26">
    <cfRule type="cellIs" dxfId="225" priority="250" stopIfTrue="1" operator="between">
      <formula>10</formula>
      <formula>8</formula>
    </cfRule>
  </conditionalFormatting>
  <conditionalFormatting sqref="P26">
    <cfRule type="cellIs" dxfId="224" priority="228" stopIfTrue="1" operator="between">
      <formula>1</formula>
      <formula>4</formula>
    </cfRule>
    <cfRule type="cellIs" dxfId="223" priority="229" stopIfTrue="1" operator="between">
      <formula>1</formula>
      <formula>4</formula>
    </cfRule>
    <cfRule type="cellIs" dxfId="222" priority="237" stopIfTrue="1" operator="between">
      <formula>4</formula>
      <formula>1</formula>
    </cfRule>
    <cfRule type="cellIs" dxfId="221" priority="238" stopIfTrue="1" operator="between">
      <formula>5</formula>
      <formula>5</formula>
    </cfRule>
    <cfRule type="cellIs" dxfId="220" priority="239" stopIfTrue="1" operator="between">
      <formula>6</formula>
      <formula>7</formula>
    </cfRule>
  </conditionalFormatting>
  <conditionalFormatting sqref="P26">
    <cfRule type="cellIs" dxfId="219" priority="240" stopIfTrue="1" operator="between">
      <formula>10</formula>
      <formula>8</formula>
    </cfRule>
  </conditionalFormatting>
  <conditionalFormatting sqref="Q26">
    <cfRule type="containsText" dxfId="218" priority="227" stopIfTrue="1" operator="containsText" text="Bajo">
      <formula>NOT(ISERROR(SEARCH("Bajo",Q26)))</formula>
    </cfRule>
    <cfRule type="containsText" dxfId="217" priority="230" stopIfTrue="1" operator="containsText" text="Bajo">
      <formula>NOT(ISERROR(SEARCH("Bajo",Q26)))</formula>
    </cfRule>
    <cfRule type="containsText" dxfId="216" priority="231" stopIfTrue="1" operator="containsText" text="Alto">
      <formula>NOT(ISERROR(SEARCH("Alto",Q26)))</formula>
    </cfRule>
    <cfRule type="containsText" dxfId="215" priority="232" stopIfTrue="1" operator="containsText" text="Medio">
      <formula>NOT(ISERROR(SEARCH("Medio",Q26)))</formula>
    </cfRule>
    <cfRule type="containsText" dxfId="214" priority="233" stopIfTrue="1" operator="containsText" text="Medio">
      <formula>NOT(ISERROR(SEARCH("Medio",Q26)))</formula>
    </cfRule>
    <cfRule type="containsText" dxfId="213" priority="234" stopIfTrue="1" operator="containsText" text="Extremo">
      <formula>NOT(ISERROR(SEARCH("Extremo",Q26)))</formula>
    </cfRule>
    <cfRule type="expression" dxfId="212" priority="235" stopIfTrue="1">
      <formula>"Extremo"</formula>
    </cfRule>
  </conditionalFormatting>
  <conditionalFormatting sqref="Q26">
    <cfRule type="cellIs" dxfId="211" priority="236" stopIfTrue="1" operator="between">
      <formula>10</formula>
      <formula>8</formula>
    </cfRule>
  </conditionalFormatting>
  <conditionalFormatting sqref="J27">
    <cfRule type="cellIs" dxfId="210" priority="214" stopIfTrue="1" operator="between">
      <formula>1</formula>
      <formula>4</formula>
    </cfRule>
    <cfRule type="cellIs" dxfId="209" priority="215" stopIfTrue="1" operator="between">
      <formula>1</formula>
      <formula>4</formula>
    </cfRule>
    <cfRule type="cellIs" dxfId="208" priority="223" stopIfTrue="1" operator="between">
      <formula>4</formula>
      <formula>1</formula>
    </cfRule>
    <cfRule type="cellIs" dxfId="207" priority="224" stopIfTrue="1" operator="between">
      <formula>5</formula>
      <formula>5</formula>
    </cfRule>
    <cfRule type="cellIs" dxfId="206" priority="225" stopIfTrue="1" operator="between">
      <formula>6</formula>
      <formula>7</formula>
    </cfRule>
  </conditionalFormatting>
  <conditionalFormatting sqref="J27">
    <cfRule type="cellIs" dxfId="205" priority="226" stopIfTrue="1" operator="between">
      <formula>10</formula>
      <formula>8</formula>
    </cfRule>
  </conditionalFormatting>
  <conditionalFormatting sqref="K27">
    <cfRule type="containsText" dxfId="204" priority="213" stopIfTrue="1" operator="containsText" text="Bajo">
      <formula>NOT(ISERROR(SEARCH("Bajo",K27)))</formula>
    </cfRule>
    <cfRule type="containsText" dxfId="203" priority="216" stopIfTrue="1" operator="containsText" text="Bajo">
      <formula>NOT(ISERROR(SEARCH("Bajo",K27)))</formula>
    </cfRule>
    <cfRule type="containsText" dxfId="202" priority="217" stopIfTrue="1" operator="containsText" text="Alto">
      <formula>NOT(ISERROR(SEARCH("Alto",K27)))</formula>
    </cfRule>
    <cfRule type="containsText" dxfId="201" priority="218" stopIfTrue="1" operator="containsText" text="Medio">
      <formula>NOT(ISERROR(SEARCH("Medio",K27)))</formula>
    </cfRule>
    <cfRule type="containsText" dxfId="200" priority="219" stopIfTrue="1" operator="containsText" text="Medio">
      <formula>NOT(ISERROR(SEARCH("Medio",K27)))</formula>
    </cfRule>
    <cfRule type="containsText" dxfId="199" priority="220" stopIfTrue="1" operator="containsText" text="Extremo">
      <formula>NOT(ISERROR(SEARCH("Extremo",K27)))</formula>
    </cfRule>
    <cfRule type="expression" dxfId="198" priority="221" stopIfTrue="1">
      <formula>"Extremo"</formula>
    </cfRule>
  </conditionalFormatting>
  <conditionalFormatting sqref="K27">
    <cfRule type="cellIs" dxfId="197" priority="222" stopIfTrue="1" operator="between">
      <formula>10</formula>
      <formula>8</formula>
    </cfRule>
  </conditionalFormatting>
  <conditionalFormatting sqref="Q27">
    <cfRule type="containsText" dxfId="196" priority="205" stopIfTrue="1" operator="containsText" text="Bajo">
      <formula>NOT(ISERROR(SEARCH("Bajo",Q27)))</formula>
    </cfRule>
    <cfRule type="containsText" dxfId="195" priority="206" stopIfTrue="1" operator="containsText" text="Bajo">
      <formula>NOT(ISERROR(SEARCH("Bajo",Q27)))</formula>
    </cfRule>
    <cfRule type="containsText" dxfId="194" priority="207" stopIfTrue="1" operator="containsText" text="Alto">
      <formula>NOT(ISERROR(SEARCH("Alto",Q27)))</formula>
    </cfRule>
    <cfRule type="containsText" dxfId="193" priority="208" stopIfTrue="1" operator="containsText" text="Medio">
      <formula>NOT(ISERROR(SEARCH("Medio",Q27)))</formula>
    </cfRule>
    <cfRule type="containsText" dxfId="192" priority="209" stopIfTrue="1" operator="containsText" text="Medio">
      <formula>NOT(ISERROR(SEARCH("Medio",Q27)))</formula>
    </cfRule>
    <cfRule type="containsText" dxfId="191" priority="210" stopIfTrue="1" operator="containsText" text="Extremo">
      <formula>NOT(ISERROR(SEARCH("Extremo",Q27)))</formula>
    </cfRule>
    <cfRule type="expression" dxfId="190" priority="211" stopIfTrue="1">
      <formula>"Extremo"</formula>
    </cfRule>
  </conditionalFormatting>
  <conditionalFormatting sqref="Q27">
    <cfRule type="cellIs" dxfId="189" priority="212" stopIfTrue="1" operator="between">
      <formula>10</formula>
      <formula>8</formula>
    </cfRule>
  </conditionalFormatting>
  <conditionalFormatting sqref="P27">
    <cfRule type="cellIs" dxfId="188" priority="199" stopIfTrue="1" operator="between">
      <formula>1</formula>
      <formula>4</formula>
    </cfRule>
    <cfRule type="cellIs" dxfId="187" priority="200" stopIfTrue="1" operator="between">
      <formula>1</formula>
      <formula>4</formula>
    </cfRule>
    <cfRule type="cellIs" dxfId="186" priority="201" stopIfTrue="1" operator="between">
      <formula>4</formula>
      <formula>1</formula>
    </cfRule>
    <cfRule type="cellIs" dxfId="185" priority="202" stopIfTrue="1" operator="between">
      <formula>5</formula>
      <formula>5</formula>
    </cfRule>
    <cfRule type="cellIs" dxfId="184" priority="203" stopIfTrue="1" operator="between">
      <formula>6</formula>
      <formula>7</formula>
    </cfRule>
  </conditionalFormatting>
  <conditionalFormatting sqref="P27">
    <cfRule type="cellIs" dxfId="183" priority="204" stopIfTrue="1" operator="between">
      <formula>10</formula>
      <formula>8</formula>
    </cfRule>
  </conditionalFormatting>
  <conditionalFormatting sqref="J28">
    <cfRule type="cellIs" dxfId="182" priority="186" stopIfTrue="1" operator="between">
      <formula>1</formula>
      <formula>4</formula>
    </cfRule>
    <cfRule type="cellIs" dxfId="181" priority="187" stopIfTrue="1" operator="between">
      <formula>1</formula>
      <formula>4</formula>
    </cfRule>
    <cfRule type="cellIs" dxfId="180" priority="195" stopIfTrue="1" operator="between">
      <formula>4</formula>
      <formula>1</formula>
    </cfRule>
    <cfRule type="cellIs" dxfId="179" priority="196" stopIfTrue="1" operator="between">
      <formula>5</formula>
      <formula>5</formula>
    </cfRule>
    <cfRule type="cellIs" dxfId="178" priority="197" stopIfTrue="1" operator="between">
      <formula>6</formula>
      <formula>7</formula>
    </cfRule>
  </conditionalFormatting>
  <conditionalFormatting sqref="J28">
    <cfRule type="cellIs" dxfId="177" priority="198" stopIfTrue="1" operator="between">
      <formula>10</formula>
      <formula>8</formula>
    </cfRule>
  </conditionalFormatting>
  <conditionalFormatting sqref="K28">
    <cfRule type="containsText" dxfId="176" priority="185" stopIfTrue="1" operator="containsText" text="Bajo">
      <formula>NOT(ISERROR(SEARCH("Bajo",K28)))</formula>
    </cfRule>
    <cfRule type="containsText" dxfId="175" priority="188" stopIfTrue="1" operator="containsText" text="Bajo">
      <formula>NOT(ISERROR(SEARCH("Bajo",K28)))</formula>
    </cfRule>
    <cfRule type="containsText" dxfId="174" priority="189" stopIfTrue="1" operator="containsText" text="Alto">
      <formula>NOT(ISERROR(SEARCH("Alto",K28)))</formula>
    </cfRule>
    <cfRule type="containsText" dxfId="173" priority="190" stopIfTrue="1" operator="containsText" text="Medio">
      <formula>NOT(ISERROR(SEARCH("Medio",K28)))</formula>
    </cfRule>
    <cfRule type="containsText" dxfId="172" priority="191" stopIfTrue="1" operator="containsText" text="Medio">
      <formula>NOT(ISERROR(SEARCH("Medio",K28)))</formula>
    </cfRule>
    <cfRule type="containsText" dxfId="171" priority="192" stopIfTrue="1" operator="containsText" text="Extremo">
      <formula>NOT(ISERROR(SEARCH("Extremo",K28)))</formula>
    </cfRule>
    <cfRule type="expression" dxfId="170" priority="193" stopIfTrue="1">
      <formula>"Extremo"</formula>
    </cfRule>
  </conditionalFormatting>
  <conditionalFormatting sqref="K28">
    <cfRule type="cellIs" dxfId="169" priority="194" stopIfTrue="1" operator="between">
      <formula>10</formula>
      <formula>8</formula>
    </cfRule>
  </conditionalFormatting>
  <conditionalFormatting sqref="P28">
    <cfRule type="cellIs" dxfId="168" priority="184" stopIfTrue="1" operator="between">
      <formula>10</formula>
      <formula>8</formula>
    </cfRule>
  </conditionalFormatting>
  <conditionalFormatting sqref="P28">
    <cfRule type="cellIs" dxfId="167" priority="179" stopIfTrue="1" operator="between">
      <formula>1</formula>
      <formula>4</formula>
    </cfRule>
    <cfRule type="cellIs" dxfId="166" priority="180" stopIfTrue="1" operator="between">
      <formula>1</formula>
      <formula>4</formula>
    </cfRule>
    <cfRule type="cellIs" dxfId="165" priority="181" stopIfTrue="1" operator="between">
      <formula>4</formula>
      <formula>1</formula>
    </cfRule>
    <cfRule type="cellIs" dxfId="164" priority="182" stopIfTrue="1" operator="between">
      <formula>5</formula>
      <formula>5</formula>
    </cfRule>
    <cfRule type="cellIs" dxfId="163" priority="183" stopIfTrue="1" operator="between">
      <formula>6</formula>
      <formula>7</formula>
    </cfRule>
  </conditionalFormatting>
  <conditionalFormatting sqref="Q28">
    <cfRule type="containsText" dxfId="162" priority="171" stopIfTrue="1" operator="containsText" text="Bajo">
      <formula>NOT(ISERROR(SEARCH("Bajo",Q28)))</formula>
    </cfRule>
    <cfRule type="containsText" dxfId="161" priority="172" stopIfTrue="1" operator="containsText" text="Bajo">
      <formula>NOT(ISERROR(SEARCH("Bajo",Q28)))</formula>
    </cfRule>
    <cfRule type="containsText" dxfId="160" priority="173" stopIfTrue="1" operator="containsText" text="Alto">
      <formula>NOT(ISERROR(SEARCH("Alto",Q28)))</formula>
    </cfRule>
    <cfRule type="containsText" dxfId="159" priority="174" stopIfTrue="1" operator="containsText" text="Medio">
      <formula>NOT(ISERROR(SEARCH("Medio",Q28)))</formula>
    </cfRule>
    <cfRule type="containsText" dxfId="158" priority="175" stopIfTrue="1" operator="containsText" text="Medio">
      <formula>NOT(ISERROR(SEARCH("Medio",Q28)))</formula>
    </cfRule>
    <cfRule type="containsText" dxfId="157" priority="176" stopIfTrue="1" operator="containsText" text="Extremo">
      <formula>NOT(ISERROR(SEARCH("Extremo",Q28)))</formula>
    </cfRule>
    <cfRule type="expression" dxfId="156" priority="177" stopIfTrue="1">
      <formula>"Extremo"</formula>
    </cfRule>
  </conditionalFormatting>
  <conditionalFormatting sqref="Q28">
    <cfRule type="cellIs" dxfId="155" priority="178" stopIfTrue="1" operator="between">
      <formula>10</formula>
      <formula>8</formula>
    </cfRule>
  </conditionalFormatting>
  <conditionalFormatting sqref="J29">
    <cfRule type="cellIs" dxfId="154" priority="158" stopIfTrue="1" operator="between">
      <formula>1</formula>
      <formula>4</formula>
    </cfRule>
    <cfRule type="cellIs" dxfId="153" priority="159" stopIfTrue="1" operator="between">
      <formula>1</formula>
      <formula>4</formula>
    </cfRule>
    <cfRule type="cellIs" dxfId="152" priority="167" stopIfTrue="1" operator="between">
      <formula>4</formula>
      <formula>1</formula>
    </cfRule>
    <cfRule type="cellIs" dxfId="151" priority="168" stopIfTrue="1" operator="between">
      <formula>5</formula>
      <formula>5</formula>
    </cfRule>
    <cfRule type="cellIs" dxfId="150" priority="169" stopIfTrue="1" operator="between">
      <formula>6</formula>
      <formula>7</formula>
    </cfRule>
  </conditionalFormatting>
  <conditionalFormatting sqref="J29">
    <cfRule type="cellIs" dxfId="149" priority="170" stopIfTrue="1" operator="between">
      <formula>10</formula>
      <formula>8</formula>
    </cfRule>
  </conditionalFormatting>
  <conditionalFormatting sqref="K29">
    <cfRule type="containsText" dxfId="148" priority="157" stopIfTrue="1" operator="containsText" text="Bajo">
      <formula>NOT(ISERROR(SEARCH("Bajo",K29)))</formula>
    </cfRule>
    <cfRule type="containsText" dxfId="147" priority="160" stopIfTrue="1" operator="containsText" text="Bajo">
      <formula>NOT(ISERROR(SEARCH("Bajo",K29)))</formula>
    </cfRule>
    <cfRule type="containsText" dxfId="146" priority="161" stopIfTrue="1" operator="containsText" text="Alto">
      <formula>NOT(ISERROR(SEARCH("Alto",K29)))</formula>
    </cfRule>
    <cfRule type="containsText" dxfId="145" priority="162" stopIfTrue="1" operator="containsText" text="Medio">
      <formula>NOT(ISERROR(SEARCH("Medio",K29)))</formula>
    </cfRule>
    <cfRule type="containsText" dxfId="144" priority="163" stopIfTrue="1" operator="containsText" text="Medio">
      <formula>NOT(ISERROR(SEARCH("Medio",K29)))</formula>
    </cfRule>
    <cfRule type="containsText" dxfId="143" priority="164" stopIfTrue="1" operator="containsText" text="Extremo">
      <formula>NOT(ISERROR(SEARCH("Extremo",K29)))</formula>
    </cfRule>
    <cfRule type="expression" dxfId="142" priority="165" stopIfTrue="1">
      <formula>"Extremo"</formula>
    </cfRule>
  </conditionalFormatting>
  <conditionalFormatting sqref="K29">
    <cfRule type="cellIs" dxfId="141" priority="166" stopIfTrue="1" operator="between">
      <formula>10</formula>
      <formula>8</formula>
    </cfRule>
  </conditionalFormatting>
  <conditionalFormatting sqref="P29">
    <cfRule type="cellIs" dxfId="140" priority="156" stopIfTrue="1" operator="between">
      <formula>10</formula>
      <formula>8</formula>
    </cfRule>
  </conditionalFormatting>
  <conditionalFormatting sqref="P29">
    <cfRule type="cellIs" dxfId="139" priority="151" stopIfTrue="1" operator="between">
      <formula>1</formula>
      <formula>4</formula>
    </cfRule>
    <cfRule type="cellIs" dxfId="138" priority="152" stopIfTrue="1" operator="between">
      <formula>1</formula>
      <formula>4</formula>
    </cfRule>
    <cfRule type="cellIs" dxfId="137" priority="153" stopIfTrue="1" operator="between">
      <formula>4</formula>
      <formula>1</formula>
    </cfRule>
    <cfRule type="cellIs" dxfId="136" priority="154" stopIfTrue="1" operator="between">
      <formula>5</formula>
      <formula>5</formula>
    </cfRule>
    <cfRule type="cellIs" dxfId="135" priority="155" stopIfTrue="1" operator="between">
      <formula>6</formula>
      <formula>7</formula>
    </cfRule>
  </conditionalFormatting>
  <conditionalFormatting sqref="Q29">
    <cfRule type="containsText" dxfId="134" priority="143" stopIfTrue="1" operator="containsText" text="Bajo">
      <formula>NOT(ISERROR(SEARCH("Bajo",Q29)))</formula>
    </cfRule>
    <cfRule type="containsText" dxfId="133" priority="144" stopIfTrue="1" operator="containsText" text="Bajo">
      <formula>NOT(ISERROR(SEARCH("Bajo",Q29)))</formula>
    </cfRule>
    <cfRule type="containsText" dxfId="132" priority="145" stopIfTrue="1" operator="containsText" text="Alto">
      <formula>NOT(ISERROR(SEARCH("Alto",Q29)))</formula>
    </cfRule>
    <cfRule type="containsText" dxfId="131" priority="146" stopIfTrue="1" operator="containsText" text="Medio">
      <formula>NOT(ISERROR(SEARCH("Medio",Q29)))</formula>
    </cfRule>
    <cfRule type="containsText" dxfId="130" priority="147" stopIfTrue="1" operator="containsText" text="Medio">
      <formula>NOT(ISERROR(SEARCH("Medio",Q29)))</formula>
    </cfRule>
    <cfRule type="containsText" dxfId="129" priority="148" stopIfTrue="1" operator="containsText" text="Extremo">
      <formula>NOT(ISERROR(SEARCH("Extremo",Q29)))</formula>
    </cfRule>
    <cfRule type="expression" dxfId="128" priority="149" stopIfTrue="1">
      <formula>"Extremo"</formula>
    </cfRule>
  </conditionalFormatting>
  <conditionalFormatting sqref="Q29">
    <cfRule type="cellIs" dxfId="127" priority="150" stopIfTrue="1" operator="between">
      <formula>10</formula>
      <formula>8</formula>
    </cfRule>
  </conditionalFormatting>
  <conditionalFormatting sqref="J30">
    <cfRule type="cellIs" dxfId="126" priority="137" stopIfTrue="1" operator="between">
      <formula>1</formula>
      <formula>4</formula>
    </cfRule>
    <cfRule type="cellIs" dxfId="125" priority="138" stopIfTrue="1" operator="between">
      <formula>1</formula>
      <formula>4</formula>
    </cfRule>
    <cfRule type="cellIs" dxfId="124" priority="139" stopIfTrue="1" operator="between">
      <formula>4</formula>
      <formula>1</formula>
    </cfRule>
    <cfRule type="cellIs" dxfId="123" priority="140" stopIfTrue="1" operator="between">
      <formula>5</formula>
      <formula>5</formula>
    </cfRule>
    <cfRule type="cellIs" dxfId="122" priority="141" stopIfTrue="1" operator="between">
      <formula>6</formula>
      <formula>7</formula>
    </cfRule>
  </conditionalFormatting>
  <conditionalFormatting sqref="J30">
    <cfRule type="cellIs" dxfId="121" priority="142" stopIfTrue="1" operator="between">
      <formula>10</formula>
      <formula>8</formula>
    </cfRule>
  </conditionalFormatting>
  <conditionalFormatting sqref="K30">
    <cfRule type="containsText" dxfId="120" priority="129" stopIfTrue="1" operator="containsText" text="Bajo">
      <formula>NOT(ISERROR(SEARCH("Bajo",K30)))</formula>
    </cfRule>
    <cfRule type="containsText" dxfId="119" priority="130" stopIfTrue="1" operator="containsText" text="Bajo">
      <formula>NOT(ISERROR(SEARCH("Bajo",K30)))</formula>
    </cfRule>
    <cfRule type="containsText" dxfId="118" priority="131" stopIfTrue="1" operator="containsText" text="Alto">
      <formula>NOT(ISERROR(SEARCH("Alto",K30)))</formula>
    </cfRule>
    <cfRule type="containsText" dxfId="117" priority="132" stopIfTrue="1" operator="containsText" text="Medio">
      <formula>NOT(ISERROR(SEARCH("Medio",K30)))</formula>
    </cfRule>
    <cfRule type="containsText" dxfId="116" priority="133" stopIfTrue="1" operator="containsText" text="Medio">
      <formula>NOT(ISERROR(SEARCH("Medio",K30)))</formula>
    </cfRule>
    <cfRule type="containsText" dxfId="115" priority="134" stopIfTrue="1" operator="containsText" text="Extremo">
      <formula>NOT(ISERROR(SEARCH("Extremo",K30)))</formula>
    </cfRule>
    <cfRule type="expression" dxfId="114" priority="135" stopIfTrue="1">
      <formula>"Extremo"</formula>
    </cfRule>
  </conditionalFormatting>
  <conditionalFormatting sqref="K30">
    <cfRule type="cellIs" dxfId="113" priority="136" stopIfTrue="1" operator="between">
      <formula>10</formula>
      <formula>8</formula>
    </cfRule>
  </conditionalFormatting>
  <conditionalFormatting sqref="P30">
    <cfRule type="cellIs" dxfId="112" priority="128" stopIfTrue="1" operator="between">
      <formula>10</formula>
      <formula>8</formula>
    </cfRule>
  </conditionalFormatting>
  <conditionalFormatting sqref="P30">
    <cfRule type="cellIs" dxfId="111" priority="123" stopIfTrue="1" operator="between">
      <formula>1</formula>
      <formula>4</formula>
    </cfRule>
    <cfRule type="cellIs" dxfId="110" priority="124" stopIfTrue="1" operator="between">
      <formula>1</formula>
      <formula>4</formula>
    </cfRule>
    <cfRule type="cellIs" dxfId="109" priority="125" stopIfTrue="1" operator="between">
      <formula>4</formula>
      <formula>1</formula>
    </cfRule>
    <cfRule type="cellIs" dxfId="108" priority="126" stopIfTrue="1" operator="between">
      <formula>5</formula>
      <formula>5</formula>
    </cfRule>
    <cfRule type="cellIs" dxfId="107" priority="127" stopIfTrue="1" operator="between">
      <formula>6</formula>
      <formula>7</formula>
    </cfRule>
  </conditionalFormatting>
  <conditionalFormatting sqref="Q30">
    <cfRule type="containsText" dxfId="106" priority="115" stopIfTrue="1" operator="containsText" text="Bajo">
      <formula>NOT(ISERROR(SEARCH("Bajo",Q30)))</formula>
    </cfRule>
    <cfRule type="containsText" dxfId="105" priority="116" stopIfTrue="1" operator="containsText" text="Bajo">
      <formula>NOT(ISERROR(SEARCH("Bajo",Q30)))</formula>
    </cfRule>
    <cfRule type="containsText" dxfId="104" priority="117" stopIfTrue="1" operator="containsText" text="Alto">
      <formula>NOT(ISERROR(SEARCH("Alto",Q30)))</formula>
    </cfRule>
    <cfRule type="containsText" dxfId="103" priority="118" stopIfTrue="1" operator="containsText" text="Medio">
      <formula>NOT(ISERROR(SEARCH("Medio",Q30)))</formula>
    </cfRule>
    <cfRule type="containsText" dxfId="102" priority="119" stopIfTrue="1" operator="containsText" text="Medio">
      <formula>NOT(ISERROR(SEARCH("Medio",Q30)))</formula>
    </cfRule>
    <cfRule type="containsText" dxfId="101" priority="120" stopIfTrue="1" operator="containsText" text="Extremo">
      <formula>NOT(ISERROR(SEARCH("Extremo",Q30)))</formula>
    </cfRule>
    <cfRule type="expression" dxfId="100" priority="121" stopIfTrue="1">
      <formula>"Extremo"</formula>
    </cfRule>
  </conditionalFormatting>
  <conditionalFormatting sqref="Q30">
    <cfRule type="cellIs" dxfId="99" priority="122" stopIfTrue="1" operator="between">
      <formula>10</formula>
      <formula>8</formula>
    </cfRule>
  </conditionalFormatting>
  <conditionalFormatting sqref="J31">
    <cfRule type="cellIs" dxfId="98" priority="109" stopIfTrue="1" operator="between">
      <formula>1</formula>
      <formula>4</formula>
    </cfRule>
    <cfRule type="cellIs" dxfId="97" priority="110" stopIfTrue="1" operator="between">
      <formula>1</formula>
      <formula>4</formula>
    </cfRule>
    <cfRule type="cellIs" dxfId="96" priority="111" stopIfTrue="1" operator="between">
      <formula>4</formula>
      <formula>1</formula>
    </cfRule>
    <cfRule type="cellIs" dxfId="95" priority="112" stopIfTrue="1" operator="between">
      <formula>5</formula>
      <formula>5</formula>
    </cfRule>
    <cfRule type="cellIs" dxfId="94" priority="113" stopIfTrue="1" operator="between">
      <formula>6</formula>
      <formula>7</formula>
    </cfRule>
  </conditionalFormatting>
  <conditionalFormatting sqref="J31">
    <cfRule type="cellIs" dxfId="93" priority="114" stopIfTrue="1" operator="between">
      <formula>10</formula>
      <formula>8</formula>
    </cfRule>
  </conditionalFormatting>
  <conditionalFormatting sqref="K31">
    <cfRule type="containsText" dxfId="92" priority="101" stopIfTrue="1" operator="containsText" text="Bajo">
      <formula>NOT(ISERROR(SEARCH("Bajo",K31)))</formula>
    </cfRule>
    <cfRule type="containsText" dxfId="91" priority="102" stopIfTrue="1" operator="containsText" text="Bajo">
      <formula>NOT(ISERROR(SEARCH("Bajo",K31)))</formula>
    </cfRule>
    <cfRule type="containsText" dxfId="90" priority="103" stopIfTrue="1" operator="containsText" text="Alto">
      <formula>NOT(ISERROR(SEARCH("Alto",K31)))</formula>
    </cfRule>
    <cfRule type="containsText" dxfId="89" priority="104" stopIfTrue="1" operator="containsText" text="Medio">
      <formula>NOT(ISERROR(SEARCH("Medio",K31)))</formula>
    </cfRule>
    <cfRule type="containsText" dxfId="88" priority="105" stopIfTrue="1" operator="containsText" text="Medio">
      <formula>NOT(ISERROR(SEARCH("Medio",K31)))</formula>
    </cfRule>
    <cfRule type="containsText" dxfId="87" priority="106" stopIfTrue="1" operator="containsText" text="Extremo">
      <formula>NOT(ISERROR(SEARCH("Extremo",K31)))</formula>
    </cfRule>
    <cfRule type="expression" dxfId="86" priority="107" stopIfTrue="1">
      <formula>"Extremo"</formula>
    </cfRule>
  </conditionalFormatting>
  <conditionalFormatting sqref="K31">
    <cfRule type="cellIs" dxfId="85" priority="108" stopIfTrue="1" operator="between">
      <formula>10</formula>
      <formula>8</formula>
    </cfRule>
  </conditionalFormatting>
  <conditionalFormatting sqref="P31">
    <cfRule type="cellIs" dxfId="84" priority="100" stopIfTrue="1" operator="between">
      <formula>10</formula>
      <formula>8</formula>
    </cfRule>
  </conditionalFormatting>
  <conditionalFormatting sqref="P31">
    <cfRule type="cellIs" dxfId="83" priority="95" stopIfTrue="1" operator="between">
      <formula>1</formula>
      <formula>4</formula>
    </cfRule>
    <cfRule type="cellIs" dxfId="82" priority="96" stopIfTrue="1" operator="between">
      <formula>1</formula>
      <formula>4</formula>
    </cfRule>
    <cfRule type="cellIs" dxfId="81" priority="97" stopIfTrue="1" operator="between">
      <formula>4</formula>
      <formula>1</formula>
    </cfRule>
    <cfRule type="cellIs" dxfId="80" priority="98" stopIfTrue="1" operator="between">
      <formula>5</formula>
      <formula>5</formula>
    </cfRule>
    <cfRule type="cellIs" dxfId="79" priority="99" stopIfTrue="1" operator="between">
      <formula>6</formula>
      <formula>7</formula>
    </cfRule>
  </conditionalFormatting>
  <conditionalFormatting sqref="Q31">
    <cfRule type="containsText" dxfId="78" priority="87" stopIfTrue="1" operator="containsText" text="Bajo">
      <formula>NOT(ISERROR(SEARCH("Bajo",Q31)))</formula>
    </cfRule>
    <cfRule type="containsText" dxfId="77" priority="88" stopIfTrue="1" operator="containsText" text="Bajo">
      <formula>NOT(ISERROR(SEARCH("Bajo",Q31)))</formula>
    </cfRule>
    <cfRule type="containsText" dxfId="76" priority="89" stopIfTrue="1" operator="containsText" text="Alto">
      <formula>NOT(ISERROR(SEARCH("Alto",Q31)))</formula>
    </cfRule>
    <cfRule type="containsText" dxfId="75" priority="90" stopIfTrue="1" operator="containsText" text="Medio">
      <formula>NOT(ISERROR(SEARCH("Medio",Q31)))</formula>
    </cfRule>
    <cfRule type="containsText" dxfId="74" priority="91" stopIfTrue="1" operator="containsText" text="Medio">
      <formula>NOT(ISERROR(SEARCH("Medio",Q31)))</formula>
    </cfRule>
    <cfRule type="containsText" dxfId="73" priority="92" stopIfTrue="1" operator="containsText" text="Extremo">
      <formula>NOT(ISERROR(SEARCH("Extremo",Q31)))</formula>
    </cfRule>
    <cfRule type="expression" dxfId="72" priority="93" stopIfTrue="1">
      <formula>"Extremo"</formula>
    </cfRule>
  </conditionalFormatting>
  <conditionalFormatting sqref="Q31">
    <cfRule type="cellIs" dxfId="71" priority="94" stopIfTrue="1" operator="between">
      <formula>10</formula>
      <formula>8</formula>
    </cfRule>
  </conditionalFormatting>
  <conditionalFormatting sqref="J32">
    <cfRule type="cellIs" dxfId="70" priority="74" stopIfTrue="1" operator="between">
      <formula>1</formula>
      <formula>4</formula>
    </cfRule>
    <cfRule type="cellIs" dxfId="69" priority="75" stopIfTrue="1" operator="between">
      <formula>1</formula>
      <formula>4</formula>
    </cfRule>
    <cfRule type="cellIs" dxfId="68" priority="83" stopIfTrue="1" operator="between">
      <formula>4</formula>
      <formula>1</formula>
    </cfRule>
    <cfRule type="cellIs" dxfId="67" priority="84" stopIfTrue="1" operator="between">
      <formula>5</formula>
      <formula>5</formula>
    </cfRule>
    <cfRule type="cellIs" dxfId="66" priority="85" stopIfTrue="1" operator="between">
      <formula>6</formula>
      <formula>7</formula>
    </cfRule>
  </conditionalFormatting>
  <conditionalFormatting sqref="J32">
    <cfRule type="cellIs" dxfId="65" priority="86" stopIfTrue="1" operator="between">
      <formula>10</formula>
      <formula>8</formula>
    </cfRule>
  </conditionalFormatting>
  <conditionalFormatting sqref="K32">
    <cfRule type="containsText" dxfId="64" priority="73" stopIfTrue="1" operator="containsText" text="Bajo">
      <formula>NOT(ISERROR(SEARCH("Bajo",K32)))</formula>
    </cfRule>
    <cfRule type="containsText" dxfId="63" priority="76" stopIfTrue="1" operator="containsText" text="Bajo">
      <formula>NOT(ISERROR(SEARCH("Bajo",K32)))</formula>
    </cfRule>
    <cfRule type="containsText" dxfId="62" priority="77" stopIfTrue="1" operator="containsText" text="Alto">
      <formula>NOT(ISERROR(SEARCH("Alto",K32)))</formula>
    </cfRule>
    <cfRule type="containsText" dxfId="61" priority="78" stopIfTrue="1" operator="containsText" text="Medio">
      <formula>NOT(ISERROR(SEARCH("Medio",K32)))</formula>
    </cfRule>
    <cfRule type="containsText" dxfId="60" priority="79" stopIfTrue="1" operator="containsText" text="Medio">
      <formula>NOT(ISERROR(SEARCH("Medio",K32)))</formula>
    </cfRule>
    <cfRule type="containsText" dxfId="59" priority="80" stopIfTrue="1" operator="containsText" text="Extremo">
      <formula>NOT(ISERROR(SEARCH("Extremo",K32)))</formula>
    </cfRule>
    <cfRule type="expression" dxfId="58" priority="81" stopIfTrue="1">
      <formula>"Extremo"</formula>
    </cfRule>
  </conditionalFormatting>
  <conditionalFormatting sqref="K32">
    <cfRule type="cellIs" dxfId="57" priority="82" stopIfTrue="1" operator="between">
      <formula>10</formula>
      <formula>8</formula>
    </cfRule>
  </conditionalFormatting>
  <conditionalFormatting sqref="P32">
    <cfRule type="cellIs" dxfId="56" priority="72" stopIfTrue="1" operator="between">
      <formula>10</formula>
      <formula>8</formula>
    </cfRule>
  </conditionalFormatting>
  <conditionalFormatting sqref="P32">
    <cfRule type="cellIs" dxfId="55" priority="67" stopIfTrue="1" operator="between">
      <formula>1</formula>
      <formula>4</formula>
    </cfRule>
    <cfRule type="cellIs" dxfId="54" priority="68" stopIfTrue="1" operator="between">
      <formula>1</formula>
      <formula>4</formula>
    </cfRule>
    <cfRule type="cellIs" dxfId="53" priority="69" stopIfTrue="1" operator="between">
      <formula>4</formula>
      <formula>1</formula>
    </cfRule>
    <cfRule type="cellIs" dxfId="52" priority="70" stopIfTrue="1" operator="between">
      <formula>5</formula>
      <formula>5</formula>
    </cfRule>
    <cfRule type="cellIs" dxfId="51" priority="71" stopIfTrue="1" operator="between">
      <formula>6</formula>
      <formula>7</formula>
    </cfRule>
  </conditionalFormatting>
  <conditionalFormatting sqref="Q32">
    <cfRule type="containsText" dxfId="50" priority="59" stopIfTrue="1" operator="containsText" text="Bajo">
      <formula>NOT(ISERROR(SEARCH("Bajo",Q32)))</formula>
    </cfRule>
    <cfRule type="containsText" dxfId="49" priority="60" stopIfTrue="1" operator="containsText" text="Bajo">
      <formula>NOT(ISERROR(SEARCH("Bajo",Q32)))</formula>
    </cfRule>
    <cfRule type="containsText" dxfId="48" priority="61" stopIfTrue="1" operator="containsText" text="Alto">
      <formula>NOT(ISERROR(SEARCH("Alto",Q32)))</formula>
    </cfRule>
    <cfRule type="containsText" dxfId="47" priority="62" stopIfTrue="1" operator="containsText" text="Medio">
      <formula>NOT(ISERROR(SEARCH("Medio",Q32)))</formula>
    </cfRule>
    <cfRule type="containsText" dxfId="46" priority="63" stopIfTrue="1" operator="containsText" text="Medio">
      <formula>NOT(ISERROR(SEARCH("Medio",Q32)))</formula>
    </cfRule>
    <cfRule type="containsText" dxfId="45" priority="64" stopIfTrue="1" operator="containsText" text="Extremo">
      <formula>NOT(ISERROR(SEARCH("Extremo",Q32)))</formula>
    </cfRule>
    <cfRule type="expression" dxfId="44" priority="65" stopIfTrue="1">
      <formula>"Extremo"</formula>
    </cfRule>
  </conditionalFormatting>
  <conditionalFormatting sqref="Q32">
    <cfRule type="cellIs" dxfId="43" priority="66" stopIfTrue="1" operator="between">
      <formula>10</formula>
      <formula>8</formula>
    </cfRule>
  </conditionalFormatting>
  <conditionalFormatting sqref="J33 P33">
    <cfRule type="cellIs" dxfId="42" priority="37" stopIfTrue="1" operator="between">
      <formula>1</formula>
      <formula>4</formula>
    </cfRule>
    <cfRule type="cellIs" dxfId="41" priority="38" stopIfTrue="1" operator="between">
      <formula>1</formula>
      <formula>4</formula>
    </cfRule>
    <cfRule type="cellIs" dxfId="40" priority="39" stopIfTrue="1" operator="between">
      <formula>4</formula>
      <formula>1</formula>
    </cfRule>
    <cfRule type="cellIs" dxfId="39" priority="40" stopIfTrue="1" operator="between">
      <formula>5</formula>
      <formula>5</formula>
    </cfRule>
    <cfRule type="cellIs" dxfId="38" priority="41" stopIfTrue="1" operator="between">
      <formula>6</formula>
      <formula>7</formula>
    </cfRule>
  </conditionalFormatting>
  <conditionalFormatting sqref="J33:K33">
    <cfRule type="cellIs" dxfId="37" priority="42" stopIfTrue="1" operator="between">
      <formula>10</formula>
      <formula>8</formula>
    </cfRule>
  </conditionalFormatting>
  <conditionalFormatting sqref="K33 Q33">
    <cfRule type="containsText" dxfId="36" priority="30" stopIfTrue="1" operator="containsText" text="Bajo">
      <formula>NOT(ISERROR(SEARCH("Bajo",K33)))</formula>
    </cfRule>
    <cfRule type="containsText" dxfId="35" priority="31" stopIfTrue="1" operator="containsText" text="Bajo">
      <formula>NOT(ISERROR(SEARCH("Bajo",K33)))</formula>
    </cfRule>
    <cfRule type="containsText" dxfId="34" priority="32" stopIfTrue="1" operator="containsText" text="Alto">
      <formula>NOT(ISERROR(SEARCH("Alto",K33)))</formula>
    </cfRule>
    <cfRule type="containsText" dxfId="33" priority="33" stopIfTrue="1" operator="containsText" text="Medio">
      <formula>NOT(ISERROR(SEARCH("Medio",K33)))</formula>
    </cfRule>
    <cfRule type="containsText" dxfId="32" priority="34" stopIfTrue="1" operator="containsText" text="Medio">
      <formula>NOT(ISERROR(SEARCH("Medio",K33)))</formula>
    </cfRule>
    <cfRule type="containsText" dxfId="31" priority="35" stopIfTrue="1" operator="containsText" text="Extremo">
      <formula>NOT(ISERROR(SEARCH("Extremo",K33)))</formula>
    </cfRule>
    <cfRule type="expression" dxfId="30" priority="36" stopIfTrue="1">
      <formula>"Extremo"</formula>
    </cfRule>
  </conditionalFormatting>
  <conditionalFormatting sqref="M33">
    <cfRule type="cellIs" dxfId="29" priority="29" stopIfTrue="1" operator="between">
      <formula>1</formula>
      <formula>4</formula>
    </cfRule>
  </conditionalFormatting>
  <conditionalFormatting sqref="P33:Q33">
    <cfRule type="cellIs" dxfId="28" priority="43" stopIfTrue="1" operator="between">
      <formula>10</formula>
      <formula>8</formula>
    </cfRule>
  </conditionalFormatting>
  <conditionalFormatting sqref="J34:J42">
    <cfRule type="cellIs" dxfId="27" priority="16" stopIfTrue="1" operator="between">
      <formula>1</formula>
      <formula>4</formula>
    </cfRule>
    <cfRule type="cellIs" dxfId="26" priority="17" stopIfTrue="1" operator="between">
      <formula>1</formula>
      <formula>4</formula>
    </cfRule>
    <cfRule type="cellIs" dxfId="25" priority="25" stopIfTrue="1" operator="between">
      <formula>4</formula>
      <formula>1</formula>
    </cfRule>
    <cfRule type="cellIs" dxfId="24" priority="26" stopIfTrue="1" operator="between">
      <formula>5</formula>
      <formula>5</formula>
    </cfRule>
    <cfRule type="cellIs" dxfId="23" priority="27" stopIfTrue="1" operator="between">
      <formula>6</formula>
      <formula>7</formula>
    </cfRule>
  </conditionalFormatting>
  <conditionalFormatting sqref="J34:J42">
    <cfRule type="cellIs" dxfId="22" priority="28" stopIfTrue="1" operator="between">
      <formula>10</formula>
      <formula>8</formula>
    </cfRule>
  </conditionalFormatting>
  <conditionalFormatting sqref="K34:K42">
    <cfRule type="containsText" dxfId="21" priority="15" stopIfTrue="1" operator="containsText" text="Bajo">
      <formula>NOT(ISERROR(SEARCH("Bajo",K34)))</formula>
    </cfRule>
    <cfRule type="containsText" dxfId="20" priority="18" stopIfTrue="1" operator="containsText" text="Bajo">
      <formula>NOT(ISERROR(SEARCH("Bajo",K34)))</formula>
    </cfRule>
    <cfRule type="containsText" dxfId="19" priority="19" stopIfTrue="1" operator="containsText" text="Alto">
      <formula>NOT(ISERROR(SEARCH("Alto",K34)))</formula>
    </cfRule>
    <cfRule type="containsText" dxfId="18" priority="20" stopIfTrue="1" operator="containsText" text="Medio">
      <formula>NOT(ISERROR(SEARCH("Medio",K34)))</formula>
    </cfRule>
    <cfRule type="containsText" dxfId="17" priority="21" stopIfTrue="1" operator="containsText" text="Medio">
      <formula>NOT(ISERROR(SEARCH("Medio",K34)))</formula>
    </cfRule>
    <cfRule type="containsText" dxfId="16" priority="22" stopIfTrue="1" operator="containsText" text="Extremo">
      <formula>NOT(ISERROR(SEARCH("Extremo",K34)))</formula>
    </cfRule>
    <cfRule type="expression" dxfId="15" priority="23" stopIfTrue="1">
      <formula>"Extremo"</formula>
    </cfRule>
  </conditionalFormatting>
  <conditionalFormatting sqref="K34:K42">
    <cfRule type="cellIs" dxfId="14" priority="24" stopIfTrue="1" operator="between">
      <formula>10</formula>
      <formula>8</formula>
    </cfRule>
  </conditionalFormatting>
  <conditionalFormatting sqref="Q34:Q42">
    <cfRule type="containsText" dxfId="13" priority="7" stopIfTrue="1" operator="containsText" text="Bajo">
      <formula>NOT(ISERROR(SEARCH("Bajo",Q34)))</formula>
    </cfRule>
    <cfRule type="containsText" dxfId="12" priority="8" stopIfTrue="1" operator="containsText" text="Bajo">
      <formula>NOT(ISERROR(SEARCH("Bajo",Q34)))</formula>
    </cfRule>
    <cfRule type="containsText" dxfId="11" priority="9" stopIfTrue="1" operator="containsText" text="Alto">
      <formula>NOT(ISERROR(SEARCH("Alto",Q34)))</formula>
    </cfRule>
    <cfRule type="containsText" dxfId="10" priority="10" stopIfTrue="1" operator="containsText" text="Medio">
      <formula>NOT(ISERROR(SEARCH("Medio",Q34)))</formula>
    </cfRule>
    <cfRule type="containsText" dxfId="9" priority="11" stopIfTrue="1" operator="containsText" text="Medio">
      <formula>NOT(ISERROR(SEARCH("Medio",Q34)))</formula>
    </cfRule>
    <cfRule type="containsText" dxfId="8" priority="12" stopIfTrue="1" operator="containsText" text="Extremo">
      <formula>NOT(ISERROR(SEARCH("Extremo",Q34)))</formula>
    </cfRule>
    <cfRule type="expression" dxfId="7" priority="13" stopIfTrue="1">
      <formula>"Extremo"</formula>
    </cfRule>
  </conditionalFormatting>
  <conditionalFormatting sqref="Q34:Q42">
    <cfRule type="cellIs" dxfId="6" priority="14" stopIfTrue="1" operator="between">
      <formula>10</formula>
      <formula>8</formula>
    </cfRule>
  </conditionalFormatting>
  <conditionalFormatting sqref="P34:P42">
    <cfRule type="cellIs" dxfId="5" priority="1" stopIfTrue="1" operator="between">
      <formula>1</formula>
      <formula>4</formula>
    </cfRule>
    <cfRule type="cellIs" dxfId="4" priority="2" stopIfTrue="1" operator="between">
      <formula>1</formula>
      <formula>4</formula>
    </cfRule>
    <cfRule type="cellIs" dxfId="3" priority="3" stopIfTrue="1" operator="between">
      <formula>4</formula>
      <formula>1</formula>
    </cfRule>
    <cfRule type="cellIs" dxfId="2" priority="4" stopIfTrue="1" operator="between">
      <formula>5</formula>
      <formula>5</formula>
    </cfRule>
    <cfRule type="cellIs" dxfId="1" priority="5" stopIfTrue="1" operator="between">
      <formula>6</formula>
      <formula>7</formula>
    </cfRule>
  </conditionalFormatting>
  <conditionalFormatting sqref="P34:P42">
    <cfRule type="cellIs" dxfId="0" priority="6" stopIfTrue="1" operator="between">
      <formula>10</formula>
      <formula>8</formula>
    </cfRule>
  </conditionalFormatting>
  <hyperlinks>
    <hyperlink ref="F15" location="_msocom_1" display="No realización de entregas[JARV1]  en las fechas previstas en el contrato" xr:uid="{14F00D31-DF93-4780-875B-9D29F3DFB9DF}"/>
    <hyperlink ref="F19" location="_msocom_2" display="Falta de calidad en la entrega de los productos correspondientes o en la prestación del servicio.[JARV2] " xr:uid="{D7DFFE89-D884-4E93-80D6-6D09B94C3A41}"/>
  </hyperlinks>
  <pageMargins left="0.25" right="0.25" top="0.75" bottom="0.75" header="0.3" footer="0.3"/>
  <pageSetup orientation="landscape" r:id="rId1"/>
  <ignoredErrors>
    <ignoredError sqref="P3 J3 P6 P9 P15 J19 P19 J21:J22 P21:P23 J24 P2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E7DA-5ABA-4253-9B5A-8C84C774D849}">
  <dimension ref="A1:E14"/>
  <sheetViews>
    <sheetView view="pageBreakPreview" zoomScaleNormal="100" zoomScaleSheetLayoutView="100" workbookViewId="0">
      <selection sqref="A1:D1"/>
    </sheetView>
  </sheetViews>
  <sheetFormatPr defaultColWidth="11" defaultRowHeight="14.25"/>
  <cols>
    <col min="4" max="4" width="20.25" customWidth="1"/>
  </cols>
  <sheetData>
    <row r="1" spans="1:5" ht="15">
      <c r="A1" s="86" t="s">
        <v>152</v>
      </c>
      <c r="B1" s="86"/>
      <c r="C1" s="86"/>
      <c r="D1" s="86"/>
      <c r="E1" s="1"/>
    </row>
    <row r="14" spans="1:5" ht="57" customHeight="1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F6EF-D771-4249-B069-E2871FE672F2}">
  <dimension ref="A1:I1"/>
  <sheetViews>
    <sheetView view="pageBreakPreview" zoomScaleNormal="100" zoomScaleSheetLayoutView="100" workbookViewId="0">
      <selection sqref="A1:I1"/>
    </sheetView>
  </sheetViews>
  <sheetFormatPr defaultColWidth="11" defaultRowHeight="14.25"/>
  <cols>
    <col min="9" max="9" width="12.875" customWidth="1"/>
  </cols>
  <sheetData>
    <row r="1" spans="1:9" ht="15">
      <c r="A1" s="86" t="s">
        <v>153</v>
      </c>
      <c r="B1" s="86"/>
      <c r="C1" s="86"/>
      <c r="D1" s="86"/>
      <c r="E1" s="86"/>
      <c r="F1" s="86"/>
      <c r="G1" s="86"/>
      <c r="H1" s="86"/>
      <c r="I1" s="86"/>
    </row>
  </sheetData>
  <mergeCells count="1">
    <mergeCell ref="A1:I1"/>
  </mergeCells>
  <pageMargins left="0.7" right="0.7" top="0.75" bottom="0.75" header="0.3" footer="0.3"/>
  <pageSetup scale="82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8036-E491-400B-830E-D56DC8A1CCB9}">
  <dimension ref="A1:I22"/>
  <sheetViews>
    <sheetView view="pageBreakPreview" topLeftCell="A2" zoomScaleNormal="100" zoomScaleSheetLayoutView="100" workbookViewId="0">
      <selection activeCell="L7" sqref="L7"/>
    </sheetView>
  </sheetViews>
  <sheetFormatPr defaultColWidth="11" defaultRowHeight="14.25"/>
  <cols>
    <col min="9" max="9" width="12.625" customWidth="1"/>
  </cols>
  <sheetData>
    <row r="1" spans="1:9" ht="15">
      <c r="A1" s="86" t="s">
        <v>153</v>
      </c>
      <c r="B1" s="86"/>
      <c r="C1" s="86"/>
      <c r="D1" s="86"/>
      <c r="E1" s="86"/>
      <c r="F1" s="86"/>
      <c r="G1" s="86"/>
      <c r="H1" s="86"/>
      <c r="I1" s="86"/>
    </row>
    <row r="22" ht="20.25" customHeight="1"/>
  </sheetData>
  <mergeCells count="1">
    <mergeCell ref="A1:I1"/>
  </mergeCells>
  <pageMargins left="0.7" right="0.7" top="0.75" bottom="0.75" header="0.3" footer="0.3"/>
  <pageSetup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0B47-9246-4913-BA02-91E0EF385187}">
  <dimension ref="A1:C1"/>
  <sheetViews>
    <sheetView view="pageBreakPreview" zoomScaleNormal="100" zoomScaleSheetLayoutView="100" workbookViewId="0">
      <selection activeCell="E14" sqref="E14"/>
    </sheetView>
  </sheetViews>
  <sheetFormatPr defaultColWidth="11" defaultRowHeight="14.25"/>
  <cols>
    <col min="3" max="3" width="11.5" customWidth="1"/>
  </cols>
  <sheetData>
    <row r="1" spans="1:3" ht="15">
      <c r="A1" s="86" t="s">
        <v>154</v>
      </c>
      <c r="B1" s="86"/>
      <c r="C1" s="86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89DFE47EA96F47B3D9441FB0D595B5" ma:contentTypeVersion="20" ma:contentTypeDescription="Crear nuevo documento." ma:contentTypeScope="" ma:versionID="b1b290a2ad60c8334b5af65d5949e4d7">
  <xsd:schema xmlns:xsd="http://www.w3.org/2001/XMLSchema" xmlns:xs="http://www.w3.org/2001/XMLSchema" xmlns:p="http://schemas.microsoft.com/office/2006/metadata/properties" xmlns:ns1="http://schemas.microsoft.com/sharepoint/v3" xmlns:ns3="1674486f-9aee-4df6-8730-91e1d934408c" xmlns:ns4="0ef35c45-b766-4961-a2e0-db6024ef7d24" targetNamespace="http://schemas.microsoft.com/office/2006/metadata/properties" ma:root="true" ma:fieldsID="46ba228ef2ce4ee5b36aae77f53807f5" ns1:_="" ns3:_="" ns4:_="">
    <xsd:import namespace="http://schemas.microsoft.com/sharepoint/v3"/>
    <xsd:import namespace="1674486f-9aee-4df6-8730-91e1d934408c"/>
    <xsd:import namespace="0ef35c45-b766-4961-a2e0-db6024ef7d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4486f-9aee-4df6-8730-91e1d9344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35c45-b766-4961-a2e0-db6024ef7d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674486f-9aee-4df6-8730-91e1d934408c" xsi:nil="true"/>
  </documentManagement>
</p:properties>
</file>

<file path=customXml/itemProps1.xml><?xml version="1.0" encoding="utf-8"?>
<ds:datastoreItem xmlns:ds="http://schemas.openxmlformats.org/officeDocument/2006/customXml" ds:itemID="{7B0ACF07-9857-410B-9171-032A61117AC7}"/>
</file>

<file path=customXml/itemProps2.xml><?xml version="1.0" encoding="utf-8"?>
<ds:datastoreItem xmlns:ds="http://schemas.openxmlformats.org/officeDocument/2006/customXml" ds:itemID="{4BE19044-10A5-4171-A9DA-8CF864787DD5}"/>
</file>

<file path=customXml/itemProps3.xml><?xml version="1.0" encoding="utf-8"?>
<ds:datastoreItem xmlns:ds="http://schemas.openxmlformats.org/officeDocument/2006/customXml" ds:itemID="{C4E570C5-46D5-47C5-A672-FFC7F5A292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Ignacio Sánchez Castillo</dc:creator>
  <cp:keywords/>
  <dc:description/>
  <cp:lastModifiedBy>Natalia  Salazar López</cp:lastModifiedBy>
  <cp:revision/>
  <dcterms:created xsi:type="dcterms:W3CDTF">2019-07-11T14:55:28Z</dcterms:created>
  <dcterms:modified xsi:type="dcterms:W3CDTF">2025-04-21T22:42:17Z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0x0101000C89DFE47EA96F47B3D9441FB0D595B5</vt:lpwstr>
  </property>
</Properties>
</file>