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hidePivotFieldList="1" defaultThemeVersion="166925"/>
  <mc:AlternateContent xmlns:mc="http://schemas.openxmlformats.org/markup-compatibility/2006">
    <mc:Choice Requires="x15">
      <x15ac:absPath xmlns:x15ac="http://schemas.microsoft.com/office/spreadsheetml/2010/11/ac" url="C:\Users\Jorge\Desktop\"/>
    </mc:Choice>
  </mc:AlternateContent>
  <xr:revisionPtr revIDLastSave="0" documentId="13_ncr:1_{03D84FE2-91FC-4AFB-A02B-D5CC623F8495}" xr6:coauthVersionLast="47" xr6:coauthVersionMax="47" xr10:uidLastSave="{00000000-0000-0000-0000-000000000000}"/>
  <bookViews>
    <workbookView xWindow="-108" yWindow="-108" windowWidth="23256" windowHeight="12456" xr2:uid="{C1960B79-0DC9-4D5D-BEE7-DC258FA847E6}"/>
  </bookViews>
  <sheets>
    <sheet name="APROBADO" sheetId="1" r:id="rId1"/>
  </sheets>
  <definedNames>
    <definedName name="_xlnm._FilterDatabase" localSheetId="0" hidden="1">APROBADO!$A$4:$K$381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7" i="1" l="1"/>
  <c r="H86" i="1"/>
  <c r="H75" i="1"/>
  <c r="H217" i="1"/>
  <c r="H310" i="1"/>
  <c r="H309" i="1"/>
  <c r="H308" i="1"/>
  <c r="H307" i="1"/>
  <c r="H304" i="1"/>
  <c r="H303" i="1"/>
  <c r="H302" i="1"/>
  <c r="K46" i="1" l="1"/>
  <c r="K45" i="1"/>
</calcChain>
</file>

<file path=xl/sharedStrings.xml><?xml version="1.0" encoding="utf-8"?>
<sst xmlns="http://schemas.openxmlformats.org/spreadsheetml/2006/main" count="2269" uniqueCount="762">
  <si>
    <t>Coordinación de Comunicaciones y Relacionamiento Estratégico</t>
  </si>
  <si>
    <t>Subdirección Financiera y Administrativa</t>
  </si>
  <si>
    <t>Subdirección Juridica</t>
  </si>
  <si>
    <t>PRESTACIÓN DE SERVICIOS</t>
  </si>
  <si>
    <t>CONSULTORIA</t>
  </si>
  <si>
    <t>OBRA</t>
  </si>
  <si>
    <t>SUMINISTROS</t>
  </si>
  <si>
    <t xml:space="preserve">No. </t>
  </si>
  <si>
    <t>Tipo de contrato</t>
  </si>
  <si>
    <t xml:space="preserve">Plazo de ejecucion de contrato (Meses) </t>
  </si>
  <si>
    <t xml:space="preserve">Número y fecha de comité directivo en el que se aprobó </t>
  </si>
  <si>
    <t xml:space="preserve">Nombre del proyecto o iniciativa </t>
  </si>
  <si>
    <t>Descripción del objeto contractual</t>
  </si>
  <si>
    <t>Area que solicita la contratación</t>
  </si>
  <si>
    <t>1-SJ</t>
  </si>
  <si>
    <t>Aprobación:Comité Directivo No.062- 11/12/2024</t>
  </si>
  <si>
    <t>Operación FENOGE 2025</t>
  </si>
  <si>
    <t xml:space="preserve">EL CONTRATISTA se obliga con el CONTRATANTE a prestar sus servicios profesionales de manera personal, con plena autonomía técnica y administrativa para apoyar a la subdirección jurídica en la gestión y trámites de la contratacion derivada de los procesos contractuales principalmente, incluyendo la gestion de liquidaciones de contratos y convenios de FENOGE.
</t>
  </si>
  <si>
    <t>2-SFA</t>
  </si>
  <si>
    <t>Sistema De Gestión Documental - Orfeo</t>
  </si>
  <si>
    <t xml:space="preserve">EL CONTRATISTA se obliga con el CONTRATANTE a prestar sus servicios  de aprovisionamiento, acompañamiento, soporte técnico, administración, mejoras, actualización y PQRS del  Software como Servicio SaaS de gestión documental ORFEO. </t>
  </si>
  <si>
    <t>3-SFA</t>
  </si>
  <si>
    <t>Servicios De Escritorios Remotos</t>
  </si>
  <si>
    <t>EL CONTRATISTA se obliga con el CONTRATANTE a prestar sus servicios de alquiler de Infraestructura como Servicio (IaaS) con escritorios remotos y medidas de seguridad para la gestión de información del Fondo de Energías No Convencionales y Gestión Eficiente de la Energía - FENOGE</t>
  </si>
  <si>
    <t>4-SFA</t>
  </si>
  <si>
    <t>Sistema De Información Erp</t>
  </si>
  <si>
    <t xml:space="preserve">EL CONTRATISTA se obliga con el CONTRATANTE a prestar los servicios para la adquisición, parametrización, puesta en marcha y soporte técnico de un Software Para la Gestion De Procesos-ERP para la gestión de datos e información del Fondo de Energías No Convencionales y Gestión Eficiente de la Energía – FENOGE. </t>
  </si>
  <si>
    <t>5-SFA</t>
  </si>
  <si>
    <t>Servicios Internet</t>
  </si>
  <si>
    <t>EL CONTRATISTA se obliga con el CONTRATANTE a prestar los servicios de instalación, configuración y prestación del servicio de telecomunicaciones el cual incluye: Servicio de Internet Dedicado, Wifi, Firewall y VoIP en oficinas del Fondo de Energías No Convencionales de Energía y Gestión Eficiente de la Energía - FENOGE</t>
  </si>
  <si>
    <t>6-SFA</t>
  </si>
  <si>
    <t>Ciberseguridad</t>
  </si>
  <si>
    <t>EL CONTRATISTA se obliga con el CONTRATANTE a prestar sus servicios profesionales de manera personal, con plena autonomía técnica y administrativa para apoyar la subdireccion administrativa y financiera en la formulación, diseño e implementación de instrumentos y herramientas que fomenten la ciberseguridad en las oficinas del Fondo de Energías No Convencionales de Energía y Gestión Eficiente de la Energía - FENOGE.</t>
  </si>
  <si>
    <t>7-SFA</t>
  </si>
  <si>
    <t>Aseo Y cafeteria</t>
  </si>
  <si>
    <t>Prestar a todo costo y riesgo  con autonomía técnica, administrativa, financiera y operativa, el servicio integral de aseo y cafetería en el Fondo de Energías No Convencionales y Gestión Eficiente de la Energía-FENOGE.</t>
  </si>
  <si>
    <t>8-SFA</t>
  </si>
  <si>
    <t>Servicio Mantenimiento</t>
  </si>
  <si>
    <t xml:space="preserve">Contratar el servicio integral de mantenimiento preventivo y/o correctivo, en los inmuebles donde presta los servicios el FENOGE; incluyendo adecuaciones locativas, el desmonte y/o armado de muebles, así como cualquier necesidad en la atención de imprevistos o urgencias ante situaciones que puedan ocurrir. </t>
  </si>
  <si>
    <t>9-SFA</t>
  </si>
  <si>
    <t>Arriendo Nueva Oficina</t>
  </si>
  <si>
    <t xml:space="preserve">Contratar el servicio de arrendamiento de las oficinas 801 y 802 para la operación del FENOGE. </t>
  </si>
  <si>
    <t>10-SFA</t>
  </si>
  <si>
    <t>Auditoria Forense</t>
  </si>
  <si>
    <t xml:space="preserve">​El contratista se obliga con el contratante a prestar los servicios de auditoría forense detectiva y preventiva a los procesos de selección y contratos suscritos que senale el Fondo de Energías No Convencionales y Gestión Eficiente de la Energía -FENOGE, conforme a los riesgos identificados por la organización. </t>
  </si>
  <si>
    <t>11-SFA</t>
  </si>
  <si>
    <t>El CONTRATISTA se obliga con el CONTRATANTE a prestar sus servicios profesionales brindando asesoría especializada al FENOGE, en materia financiera y contable, así como en lo relacionado con su marco general regulatorio, asegurando el adecuado manejo de los recursos reembolsables y no reembolsables, en estricto cumplimiento y de conformidad con la normatividad aplicable al Fondo de Energías No Convencionales y Gestión Eficiente de la Energía – FENOGE. </t>
  </si>
  <si>
    <t>12-SFA</t>
  </si>
  <si>
    <t>Suministro Tiquetes</t>
  </si>
  <si>
    <t>Modificación Contractual 116231-117-2024 El CONTRATISTA se obliga con el CONTRATANTE, a prestar a todo costo y riesgo y con autonomía técnica, administrativa, financiera y operativa, el suministro de tiquetes aéreos en rutas nacionales e internacionales requeridos por el Fondo de Energías No Convencionales y Gestión Eficiente de la Energía –FENOGE</t>
  </si>
  <si>
    <t>Aprobación : Comité Directivo No. 57 del 29 de abril de 2024 / 
Modificación : Comité Directivo No.
61 del 5 de noviembre de 2024 /Comité Directivo No.
63 del 19 de febrero de 2025</t>
  </si>
  <si>
    <t>13-SFA</t>
  </si>
  <si>
    <t>El CONTRATISTA se obliga con el CONTRATANTE, a prestar a todo costo y riesgo y con autonomía técnica, administrativa, financiera y operativa, el suministro de tiquetes aéreos en rutas nacionales e internacionales requeridos por el Fondo de Energías No Convencionales y Gestión Eficiente de la Energía –FENOGE</t>
  </si>
  <si>
    <t>Aprobación : Comité Directivo No. 61 del 05 de noviembre de 2024 / Modificacón :  Comité Directivo No. 63 del 19 de febrero de 2025</t>
  </si>
  <si>
    <t>14-STCE</t>
  </si>
  <si>
    <t>“Comunidades Energéticas: Democratizando la energía en Colombia”</t>
  </si>
  <si>
    <t>EL CONTRATISTA se obliga con el CONTRATANTE a ejecutar a todo costo y riesgo la Implementación de Soluciones Solares Fotovoltaicas para comunidades en el territorio nacional conectadas al Sistema Integrado Nacional-SIN, y pertenecientes al Proceso 1.1, de la Región 3 que incluyen: Meta, Casanare y Arauca correspondientes al (Lote 2)</t>
  </si>
  <si>
    <t>Subdirección Técnica</t>
  </si>
  <si>
    <t>15-STCE</t>
  </si>
  <si>
    <t>EL CONTRATISTA se obliga con el CONTRATANTE a ejecutar a todo costo y riesgo la Implementación de Soluciones Solares Fotovoltaicas para comunidades en el territorio nacional conectadas al Sistema Integrado Nacional-SIN, y pertenecientes al Proceso 1.1, de la Región 3 que incluyen: Meta, Casanare y Arauca correspondientes al (Lote 3)</t>
  </si>
  <si>
    <t>16-STCE</t>
  </si>
  <si>
    <t>EL CONTRATISTA se obliga con el CONTRATANTE a ejecutar a todo costo y riesgo la Implementación de Soluciones Solares Fotovoltaicas para comunidades en el territorio nacional conectadas al Sistema Integrado Nacional-SIN, y pertenecientes al Proceso 1.1, de la Región 4 que incluyen Nariño, Cauca y Valle correspondientes al (Lote 4)</t>
  </si>
  <si>
    <t>17-STCE</t>
  </si>
  <si>
    <t>EL CONTRATISTA se obliga con el CONTRATANTE a ejecutar a todo costo y riesgo la Implementación de Soluciones Solares Fotovoltaicas para comunidades en el territorio nacional conectadas al Sistema Integrado Nacional-SIN, y pertenecientes al Proceso 1.1, de la Región 4 que incluyen Nariño, Cauca y Valle correspondientes al (Lote 5)</t>
  </si>
  <si>
    <t>18-STCE</t>
  </si>
  <si>
    <t>EL CONTRATISTA se obliga con el CONTRATANTE a ejecutar a todo costo y riesgo la Implementación de Soluciones Solares Fotovoltaicas para comunidades en el territorio nacional conectadas al Sistema Integrado Nacional-SIN, y pertenecientes al Proceso 1.1, de la Región 4 que incluyen Nariño, Cauca y Valle correspondientes al (Lote 6)</t>
  </si>
  <si>
    <t>19-STCE</t>
  </si>
  <si>
    <t>EL CONTRATISTA se obliga con el CONTRATANTE a ejecutar a todo costo y riesgo la Implementación de Soluciones Solares Fotovoltaicas para comunidades en el territorio nacional conectadas al Sistema Integrado Nacional-SIN, y pertenecientes al Proceso 1.1, de la Región 5 que incluyen Huila y Tolima correspondientes al (Lote 7)</t>
  </si>
  <si>
    <t>20-STCE</t>
  </si>
  <si>
    <t>EL CONTRATISTA se obliga con el CONTRATANTE a ejecutar a todo costo y riesgo la Implementación de Soluciones Solares Fotovoltaicas para comunidades en el territorio nacional conectadas al Sistema Integrado Nacional-SIN, y pertenecientes al Proceso 1.1, de la Región 5 que incluyen Huila y Tolima correspondientes al (Lote 8)</t>
  </si>
  <si>
    <t>21-STCE</t>
  </si>
  <si>
    <t>EL CONTRATISTA se obliga con el CONTRATANTE a ejecutar a todo costo y riesgo la Implementación de Soluciones Solares Fotovoltaicas para comunidades en el territorio nacional conectadas al Sistema Integrado Nacional-SIN, y pertenecientes al Proceso 1.1, de la Región 6 que incluye Cundinamarca correspondiente al (Lote 9)</t>
  </si>
  <si>
    <t>22-STCE</t>
  </si>
  <si>
    <t>EL CONTRATISTA se obliga con el CONTRATANTE a ejecutar a todo costo y riesgo la Implementación de Soluciones Solares Fotovoltaicas para comunidades en el territorio nacional conectadas al Sistema Integrado Nacional-SIN, y pertenecientes al Proceso 1.1, de la Región 8 que incluye Boyacá, Santander y Norte de Santander correspondientes al (Lote 10)</t>
  </si>
  <si>
    <t>23-STCE</t>
  </si>
  <si>
    <t>EL CONTRATISTA se obliga con el CONTRATANTE a ejecutar a todo costo y riesgo la Implementación de Soluciones Solares Fotovoltaicas para comunidades en el territorio nacional conectadas al Sistema Integrado Nacional-SIN, y pertenecientes al Proceso 1.1, de la Región 10 que incluyen Córdoba, Sucre y Bolívar correspondientes al  (Lote 11)</t>
  </si>
  <si>
    <t>24-STCE</t>
  </si>
  <si>
    <t>EL CONTRATISTA se obliga con el CONTRATANTE a ejecutar a todo costo y riesgo la Implementación de Soluciones Solares Fotovoltaicas para comunidades en el territorio nacional conectadas al Sistema Integrado Nacional-SIN, y pertenecientes al Proceso 1.1, de la Región 10 que incluyen Córdoba, Sucre y Bolívar correspondientes al  (Lote 12)</t>
  </si>
  <si>
    <t>25-STCE</t>
  </si>
  <si>
    <t>EL CONTRATISTA se obliga con el CONTRATANTE a ejecutar a todo costo y riesgo la Implementación de Soluciones Solares Fotovoltaicas para comunidades en el territorio nacional conectadas al Sistema Integrado Nacional-SIN, y pertenecientes al Proceso 1.1, de la Región 11 que incluyen Atlántico, Magdalena, César y Guajira correspondientes al (Lote 13)</t>
  </si>
  <si>
    <t>26-STCE</t>
  </si>
  <si>
    <t>EL CONTRATISTA se obliga con el CONTRATANTE a ejecutar a todo costo y riesgo la Implementación de Soluciones Solares Fotovoltaicas para comunidades en el territorio nacional conectadas al Sistema Integrado Nacional-SIN, y pertenecientes al Proceso 1.1, de la Región 11 que incluyen Atlántico, Magdalena, César y Guajira correspondientes al (Lote 14)</t>
  </si>
  <si>
    <t>27-STCE</t>
  </si>
  <si>
    <t>EL CONTRATISTA se obliga con el CONTRATANTE a ejecutar a todo costo y riesgo la Implementación de Soluciones Solares Fotovoltaicas para comunidades en el territorio nacional conectadas al Sistema Integrado Nacional-SIN, y pertenecientes al Proceso 1.1, de la Región 11 que incluyen Atlántico, Magdalena, César y Guajira correspondientes al (Lote 15)</t>
  </si>
  <si>
    <t>28-STCE</t>
  </si>
  <si>
    <t>EL CONTRATISTA se obliga para con el CONTRATANTE a ejecutar a todo costo y riesgo la Implementación de Soluciones Solares Fotovoltaicas para comunidades en el territorio nacional en el SIN Proceso 1.0, en el marco de la AFPEI “Comunidades Energéticas: Democratizando la energía en Colombia”</t>
  </si>
  <si>
    <t>29-STCE</t>
  </si>
  <si>
    <t>EL CONTRATISTA se obliga para con el CONTRATANTE a ejecutar a todo costo y riesgo la Implementación de Soluciones Solares Fotovoltaicas EN PUERTO PARRA- VICHADA, en el marco de la AFPEI “Comunidades Energéticas: Democratizando la energía en Colombia”</t>
  </si>
  <si>
    <t>30-STCE</t>
  </si>
  <si>
    <t>INTERVENTORÍA</t>
  </si>
  <si>
    <t>EL CONTRATISTA se obliga con el CONTRATANTE a prestar los servicios de interventoria a todo costo y riesgo para el seguimiento y control en la implementación de Soluciones Solares Fotovoltaicas para comunidades en el territorio nacional conectadas al Sistema Intrgado Nacional-SIN, en el marco de la AFPEI “Comunidades Energéticas: Democratizando la energía en Colombia”</t>
  </si>
  <si>
    <t>31-STCE</t>
  </si>
  <si>
    <t>El CONTRATISTA se obliga con el CONTRATANTE a prestar los servicios de interventoría a todo costo y riesgo, para el seguimiento y control en la Implementación de Soluciones Solares Fotovoltaicas EN PUERTO PARRA- VICHADA, en el marco de la AFPEI “Comunidades Energéticas: Democratizando la energía en Colombia”</t>
  </si>
  <si>
    <t>32-STCE</t>
  </si>
  <si>
    <t>EL CONTRATISTA se obliga con EL CONTRATANTE a prestar sus servicios profesionales en forma personal, con autonomía técnica y administrativa, para apoyar al Fondo de Energías No Convencionales y Gestión Eficiente de la Energía-FENOGE en desarrollo de las actividades técnico - energéticas que se requieran, garantizando una correcta ejecución de recursos, cumplimiento de su objeto, así como el correcto seguimiento y monitoreo de las iniciativas ejecutadas y/o financiadas por el Fondo, especialmente pero sin limitarse a ello, en temas de seguimiento, supervisión y acompañamiento en las fases contractuales de las iniciativas.</t>
  </si>
  <si>
    <t>33-STCE</t>
  </si>
  <si>
    <t>EL CONTRATISTA se obliga con EL CONTRATANTE a prestar sus servicios profesionales en forma personal, con autonomía técnica y administrativa, para apoyar al Fondo de Energías No Convencionales y Gestión Eficiente de la Energía-FENOGE en el desarrollo de las actividades técnico - energéticas que se requieran, garantizando una correcta ejecución de recursos, el cumplimiento de su objeto, así como el correcto seguimiento y monitoreo de las iniciativas ejecutadas y/o financiadas por el Fondo, especialmente pero sin limitarse a ello, en temas de seguimiento, supervisión y acompañamiento en las fases contractuales de las iniciativas.</t>
  </si>
  <si>
    <t>34-STCE</t>
  </si>
  <si>
    <t>35-STCE</t>
  </si>
  <si>
    <t>EL CONTRATISTA se obliga con EL CONTRATANTE a prestar sus servicios profesionales en forma personal, con autonomía técnica y administrativa, para apoyar al Fondo de Energías No Convencionales y Gestión Eficiente de la Energía-FENOGE en desarrollo de las actividades técnico - energéticas que se requieran, garantizando una correcta ejecución de recursos, cumplimiento de su objeto, así como el correcto seguimiento y monitoreo de las iniciativas ejecutadas y/o financiadas por el Fondo, especialmente pero sin limitarse a ello, en temas de apoyo técnico, supervisión y acompañamiento en las fases contractuales de las iniciativas.</t>
  </si>
  <si>
    <t>36-STCE</t>
  </si>
  <si>
    <t>37-STCE</t>
  </si>
  <si>
    <t>38-STCE</t>
  </si>
  <si>
    <t>39-STCE</t>
  </si>
  <si>
    <t>40-STCE</t>
  </si>
  <si>
    <t>41-STCE</t>
  </si>
  <si>
    <t>42-STCE</t>
  </si>
  <si>
    <t>43-STCE</t>
  </si>
  <si>
    <t>44-STCE</t>
  </si>
  <si>
    <t>45-STCE</t>
  </si>
  <si>
    <t>46-STCE</t>
  </si>
  <si>
    <t>47-STCE</t>
  </si>
  <si>
    <t>48-STCE</t>
  </si>
  <si>
    <t>COMPRAVENTA</t>
  </si>
  <si>
    <t xml:space="preserve">COMPRA DE PROYECTOS RELACIONADOS CON FNCE </t>
  </si>
  <si>
    <t>49-STCE</t>
  </si>
  <si>
    <t>50-STCE</t>
  </si>
  <si>
    <t>51-STCE</t>
  </si>
  <si>
    <t>52-STCE</t>
  </si>
  <si>
    <t>53-STCE</t>
  </si>
  <si>
    <t>54-STCE</t>
  </si>
  <si>
    <t>55-STCE</t>
  </si>
  <si>
    <t>56-STCE</t>
  </si>
  <si>
    <t>57-STCE</t>
  </si>
  <si>
    <t>58-STCE</t>
  </si>
  <si>
    <t>59-STCE</t>
  </si>
  <si>
    <t>60-STCE</t>
  </si>
  <si>
    <t>61-STCE</t>
  </si>
  <si>
    <t>62-STCE</t>
  </si>
  <si>
    <t>63-STCE</t>
  </si>
  <si>
    <t>64-STCE</t>
  </si>
  <si>
    <t>65-STCE</t>
  </si>
  <si>
    <t xml:space="preserve">EL CONTRATISTA se obliga con el CONTRATANTE a prestar los servicios profesionales en forma personal, con autonomía técnica y administrativa como Líder Técnico para la gestión, ejecución, control y seguimiento de la implementación de los SSFV sobre cubierta para el Plateado corregimiento de Argelia (Cauca), en el marco de la AFPEI " Comunidades Eenrgéticas: Democratizando la Energía en Colombia"  del Fondo de Energías No Convencionales y Gestión Eficiente de la Energía – FENOGE. </t>
  </si>
  <si>
    <t>66-STCE</t>
  </si>
  <si>
    <t xml:space="preserve">EL CONTRATISTA se obliga con el CONTRATANTE a prestar los servicios profesionales en forma personal, con autonomía técnica y administrativa como Profesional Financiero para la gestión, ejecución, control y seguimiento de la implementación de los SSFV sobre cubierta para el Plateado corregimiento de Argelia (Cauca), en el marco de la AFPEI " Comunidades Eenrgéticas: Democratizando la Energía en Colombia"  del Fondo de Energías No Convencionales y Gestión Eficiente de la Energía – FENOGE. </t>
  </si>
  <si>
    <t>67-STCE</t>
  </si>
  <si>
    <t xml:space="preserve">EL CONTRATISTA se obliga con el CONTRATANTE a prestar los servicios profesionales en forma personal, con autonomía técnica y administrativa como Profesional Social para la gestión, ejecución, control y seguimiento de la implementación de los SSFV sobre cubierta para el Plateado corregimiento de Argelia (Cauca), en el marco de la AFPEI " Comunidades Eenrgéticas: Democratizando la Energía en Colombia"  del Fondo de Energías No Convencionales y Gestión Eficiente de la Energía – FENOGE. </t>
  </si>
  <si>
    <t>68-STCE</t>
  </si>
  <si>
    <t xml:space="preserve">EL CONTRATISTA se obliga con el CONTRATANTE a prestar los servicios profesionales en forma personal, con autonomía técnica y administrativa como Profesional juridico para la gestión, ejecución, control y seguimiento de la implementación de los SSFV sobre cubierta para el Plateado corregimiento de Argelia (Cauca), en el marco de la AFPEI " Comunidades Eenrgéticas: Democratizando la Energía en Colombia"  del Fondo de Energías No Convencionales y Gestión Eficiente de la Energía – FENOGE. </t>
  </si>
  <si>
    <t>69-STCE</t>
  </si>
  <si>
    <t xml:space="preserve">EL CONTRATISTA se obliga con el CONTRATANTE a prestar los servicios profesionales en forma personal, con autonomía técnica y administrativa como Profesional Administrativo para la gestión, ejecución, control y seguimiento de la implementación de los SSFV sobre cubierta para el Plateado corregimiento de Argelia (Cauca), en el marco de la AFPEI " Comunidades Eenrgéticas: Democratizando la Energía en Colombia"  del Fondo de Energías No Convencionales y Gestión Eficiente de la Energía – FENOGE. </t>
  </si>
  <si>
    <t>70-STCE</t>
  </si>
  <si>
    <t xml:space="preserve">EL CONTRATISTA se obliga con el CONTRATANTE a prestar los servicios profesionales en forma personal, con autonomía técnica y administrativa como Profesional Ambiental para la gestión, ejecución, control y seguimiento de la implementación de los SSFV sobre cubierta para el Plateado corregimiento de Argelia (Cauca), en el marco de la AFPEI " Comunidades Eenrgéticas: Democratizando la Energía en Colombia"  del Fondo de Energías No Convencionales y Gestión Eficiente de la Energía – FENOGE. </t>
  </si>
  <si>
    <t>71-STCE</t>
  </si>
  <si>
    <t xml:space="preserve">El CONTRATISTA se obliga con el CONTRANTE a prestar los servicios profesionales en forma personal, con autonomía técnica y administrativa, como Profesional Social, para el seguimiento e implementación del componente social de la AFPEI Comunidades Energéticas de la Subdirección Técnico-Energética del Fondo de Energías No Convencionales y Gestión Eficiente de la Energía- FENOGE en desarrollo de las actividades derivadas de éste, en los términos que establece la normatividad vigente y con base en las aprobaciones del Comité Directivo del Fondo. </t>
  </si>
  <si>
    <t>72-STCE</t>
  </si>
  <si>
    <t xml:space="preserve">El CONTRATISTA se obliga con el CONTRANTE a prestar los servicios profesionales en forma personal, con autonomía técnica y administrativa, como Gestor Territorial, para el seguimiento e implementación del componente social  de las iniciativas desarrolladas en la zona norte de la AFPEI Comunidades Energéticas de la Subdirección Técnico-Energética del Fondo de Energías No Convencionales y Gestión Eficiente de la Energía- FENOGE en desarrollo de las actividades derivadas de éste, en los términos que establece la normatividad vigente y con base en las aprobaciones del Comité Directivo del Fondo. </t>
  </si>
  <si>
    <t>73-STCE</t>
  </si>
  <si>
    <t xml:space="preserve">El CONTRATISTA se obliga con el CONTRANTE a prestar los servicios profesionales en forma personal, con autonomía técnica y administrativa, como Gestor Territorial, para el seguimiento e implementación del componente social  de las iniciativas desarrolladas en la zona central 1 de la AFPEI Comunidades Energéticas de la Subdirección Técnico-Energética del Fondo de Energías No Convencionales y Gestión Eficiente de la Energía- FENOGE en desarrollo de las actividades derivadas de éste, en los términos que establece la normatividad vigente y con base en las aprobaciones del Comité Directivo del Fondo. </t>
  </si>
  <si>
    <t>74-STCE</t>
  </si>
  <si>
    <t xml:space="preserve">El CONTRATISTA se obliga con el CONTRANTE a prestar los servicios profesionales en forma personal, con autonomía técnica y administrativa, como Gestor Territorial, para el seguimiento e implementación del componente social  de las iniciativas desarrolladas en la zona central 2 de la AFPEI Comunidades Energéticas de la Subdirección Técnico-Energética del Fondo de Energías No Convencionales y Gestión Eficiente de la Energía- FENOGE en desarrollo de las actividades derivadas de éste, en los términos que establece la normatividad vigente y con base en las aprobaciones del Comité Directivo del Fondo. </t>
  </si>
  <si>
    <t>75-STCE</t>
  </si>
  <si>
    <t xml:space="preserve">El CONTRATISTA se obliga con el CONTRANTE a prestar los servicios profesionales en forma personal, con autonomía técnica y administrativa, como Gestor Territorial, para el seguimiento e implementación del componente social  de las iniciativas desarrolladas en la zona sur 1 de la AFPEI Comunidades Energéticas de la Subdirección Técnico-Energética del Fondo de Energías No Convencionales y Gestión Eficiente de la Energía- FENOGE en desarrollo de las actividades derivadas de éste, en los términos que establece la normatividad vigente y con base en las aprobaciones del Comité Directivo del Fondo. </t>
  </si>
  <si>
    <t>76-STCE</t>
  </si>
  <si>
    <t xml:space="preserve">El CONTRATISTA se obliga con el CONTRANTE a prestar los servicios profesionales en forma personal, con autonomía técnica y administrativa, como Gestor Territorial, para el seguimiento e implementación del componente social  de las iniciativas desarrolladas en la zona sur 2 de la AFPEI Comunidades Energéticas de la Subdirección Técnico-Energética del Fondo de Energías No Convencionales y Gestión Eficiente de la Energía- FENOGE en desarrollo de las actividades derivadas de éste, en los términos que establece la normatividad vigente y con base en las aprobaciones del Comité Directivo del Fondo. </t>
  </si>
  <si>
    <t>77-STCE</t>
  </si>
  <si>
    <t xml:space="preserve">El CONTRATISTA se obliga con el CONTRANTE a prestar los servicios profesionales en forma personal, con autonomía técnica y administrativa, como Gestor Territorial, para el seguimiento e implementación del componente social  de las iniciativas desarrolladas en la zona central oriental de la AFPEI Comunidades Energéticas de la Subdirección Técnico-Energética del Fondo de Energías No Convencionales y Gestión Eficiente de la Energía- FENOGE en desarrollo de las actividades derivadas de éste, en los términos que establece la normatividad vigente y con base en las aprobaciones del Comité Directivo del Fondo. </t>
  </si>
  <si>
    <t>78-STCE</t>
  </si>
  <si>
    <t xml:space="preserve">El CONTRATISTA se obliga con el CONTRANTE a prestar los servicios profesionales en forma personal, con autonomía técnica y administrativa, como Profesional SST/HSEQ, para el seguimiento e implementación de la AFPEI Comunidades Energéticas de la Subdirección Técnico-Energética del Fondo de Energías No Convencionales y Gestión Eficiente de la Energía- FENOGE en desarrollo de las actividades derivadas de éste, en los términos que establece la normatividad vigente y con base en las aprobaciones del Comité Directivo del Fondo. </t>
  </si>
  <si>
    <t>79-STCE</t>
  </si>
  <si>
    <t>80-STCONE</t>
  </si>
  <si>
    <t>CONVENIO</t>
  </si>
  <si>
    <t>Aprobacion: 032-30/11/2021</t>
  </si>
  <si>
    <t>CONENERGIA</t>
  </si>
  <si>
    <r>
      <rPr>
        <sz val="11"/>
        <color rgb="FF000000"/>
        <rFont val="Calibri"/>
        <family val="2"/>
        <scheme val="minor"/>
      </rPr>
      <t xml:space="preserve">Aunar esfuerzos y capacidades técnicas, operativas, financieras y administrativas de LAS PARTES para realizar estudios, diagnósticos y análisis de factibilidad e implementar cuando resulte viable Soluciones Energéticas Integrales - SEI basadas en Fuentes No Convencionales de Energía Renovable y Gestión Eficiente de la energía con el fin de optimizar la infraestructura y los servicios de salud prestados por la </t>
    </r>
    <r>
      <rPr>
        <sz val="9"/>
        <color rgb="FF000000"/>
        <rFont val="Calibri"/>
        <family val="2"/>
        <scheme val="minor"/>
      </rPr>
      <t>E.S.E. Ismael Silva contribuyendo así a la promoción, prevención, tratamiento y rehabilitación de la salud de la comunidad.</t>
    </r>
  </si>
  <si>
    <t>81-STCONE</t>
  </si>
  <si>
    <r>
      <t xml:space="preserve">Aunar esfuerzos y capacidades técnicas, operativas, financieras y administrativas de LAS PARTES para realizar estudios, diagnósticos y análisis de factibilidad e implementar cuando resulte viable Soluciones Energéticas Integrales - SEI basadas en Fuentes No Convencionales de Energía Renovable y Gestión Eficiente de la energía con el fin de optimizar la infraestructura y los servicios de salud prestados por la </t>
    </r>
    <r>
      <rPr>
        <sz val="9"/>
        <color theme="1"/>
        <rFont val="Calibri"/>
        <family val="2"/>
        <scheme val="minor"/>
      </rPr>
      <t>E.S.E. Hospital Federico Arbelaez contribuyendo así a la promoción, prevención, tratamiento y rehabilitación de la salud de la comunidad.</t>
    </r>
  </si>
  <si>
    <t>82-STCONE</t>
  </si>
  <si>
    <r>
      <t xml:space="preserve">Aunar esfuerzos y capacidades técnicas, operativas, financieras y administrativas de LAS PARTES para realizar estudios, diagnósticos y análisis de factibilidad e implementar cuando resulte viable Soluciones Energéticas Integrales - SEI basadas en Fuentes No Convencionales de Energía Renovable y Gestión Eficiente de la energía con el fin de optimizar la infraestructura y los servicios de salud prestados por la </t>
    </r>
    <r>
      <rPr>
        <sz val="9"/>
        <color theme="1"/>
        <rFont val="Calibri"/>
        <family val="2"/>
        <scheme val="minor"/>
      </rPr>
      <t>E.S.E. Hospital Keneddy Riofrio contribuyendo así a la promoción, prevención, tratamiento y rehabilitación de la salud de la comunidad.</t>
    </r>
  </si>
  <si>
    <t>83-STCONE</t>
  </si>
  <si>
    <r>
      <t xml:space="preserve">Aunar esfuerzos y capacidades técnicas, operativas, financieras y administrativas de LAS PARTES para realizar estudios, diagnósticos y análisis de factibilidad e implementar cuando resulte viable Soluciones Energéticas Integrales - SEI basadas en Fuentes No Convencionales de Energía Renovable y Gestión Eficiente de la energía con el fin de optimizar la infraestructura y los servicios de salud prestados por la </t>
    </r>
    <r>
      <rPr>
        <sz val="9"/>
        <color theme="1"/>
        <rFont val="Calibri"/>
        <family val="2"/>
        <scheme val="minor"/>
      </rPr>
      <t>E.S.E. Hospital Santa Ana de los Caballeros de Ansermanuevocontribuyendo así a la promoción, prevención, tratamiento y rehabilitación de la salud de la comunidad.</t>
    </r>
  </si>
  <si>
    <t>84-STCONE</t>
  </si>
  <si>
    <r>
      <t xml:space="preserve">Aunar esfuerzos y capacidades técnicas, operativas, financieras y administrativas de LAS PARTES para realizar estudios, diagnósticos y análisis de factibilidad e implementar cuando resulte viable Soluciones Energéticas Integrales - SEI basadas en Fuentes No Convencionales de Energía Renovable y Gestión Eficiente de la energía con el fin de optimizar la infraestructura y los servicios de salud prestados por la </t>
    </r>
    <r>
      <rPr>
        <sz val="9"/>
        <color theme="1"/>
        <rFont val="Calibri"/>
        <family val="2"/>
        <scheme val="minor"/>
      </rPr>
      <t>E.S.E. Hospital Nuestra Señora de los Santos contribuyendo así a la promoción, prevención, tratamiento y rehabilitación de la salud de la comunidad.</t>
    </r>
  </si>
  <si>
    <t>85-STCONE</t>
  </si>
  <si>
    <r>
      <t xml:space="preserve">Aunar esfuerzos y capacidades técnicas, operativas, financieras y administrativas de LAS PARTES para realizar estudios, diagnósticos y análisis de factibilidad e implementar cuando resulte viable Soluciones Energéticas Integrales - SEI basadas en Fuentes No Convencionales de Energía Renovable y Gestión Eficiente de la energía con el fin de optimizar la infraestructura y los servicios de salud prestados por la </t>
    </r>
    <r>
      <rPr>
        <sz val="9"/>
        <color theme="1"/>
        <rFont val="Calibri"/>
        <family val="2"/>
        <scheme val="minor"/>
      </rPr>
      <t>E.S.E. Hospital Local de Obando contribuyendo así a la promoción, prevención, tratamiento y rehabilitación de la salud de la comunidad.</t>
    </r>
  </si>
  <si>
    <t>86-STCONE</t>
  </si>
  <si>
    <r>
      <t xml:space="preserve">Aunar esfuerzos y capacidades técnicas, operativas, financieras y administrativas de LAS PARTES para realizar estudios, diagnósticos y análisis de factibilidad e implementar cuando resulte viable Soluciones Energéticas Integrales - SEI basadas en Fuentes No Convencionales de Energía Renovable y Gestión Eficiente de la energía con el fin de optimizar la infraestructura y los servicios de salud prestados por la </t>
    </r>
    <r>
      <rPr>
        <sz val="9"/>
        <color theme="1"/>
        <rFont val="Calibri"/>
        <family val="2"/>
        <scheme val="minor"/>
      </rPr>
      <t>E.S.E. Gobernación de Boyacá</t>
    </r>
  </si>
  <si>
    <t>87-STCONE</t>
  </si>
  <si>
    <r>
      <t xml:space="preserve">Aunar esfuerzos y capacidades técnicas, operativas, financieras y administrativas de LAS PARTES para realizar estudios, diagnósticos y análisis de factibilidad e implementar cuando resulte viable Soluciones Energéticas Integrales - SEI basadas en Fuentes No Convencionales de Energía Renovable y Gestión Eficiente de la energía con el fin de optimizar la infraestructura y los servicios de salud prestados por la </t>
    </r>
    <r>
      <rPr>
        <sz val="9"/>
        <color theme="1"/>
        <rFont val="Calibri"/>
        <family val="2"/>
        <scheme val="minor"/>
      </rPr>
      <t>E.S.E. Gobernación de Huila</t>
    </r>
  </si>
  <si>
    <t>88-STCONE</t>
  </si>
  <si>
    <r>
      <t xml:space="preserve">Aunar esfuerzos y capacidades técnicas, operativas, financieras y administrativas de LAS PARTES para realizar estudios, diagnósticos y análisis de factibilidad e implementar cuando resulte viable Soluciones Energéticas Integrales - SEI basadas en Fuentes No Convencionales de Energía Renovable y Gestión Eficiente de la energía con el fin de optimizar la infraestructura y los servicios de salud prestados por la </t>
    </r>
    <r>
      <rPr>
        <sz val="9"/>
        <color theme="1"/>
        <rFont val="Calibri"/>
        <family val="2"/>
        <scheme val="minor"/>
      </rPr>
      <t>Gobernación del Norte de Santander</t>
    </r>
  </si>
  <si>
    <t>89-STCEI</t>
  </si>
  <si>
    <t>CONVENIO DE COOPERACIÓN</t>
  </si>
  <si>
    <t>Aprobacion:Comité Directivo No. 61 del 05 de noviembre de 2024 / Comité Directivo No. 63 del 19 de febrero de 2025</t>
  </si>
  <si>
    <t>Colombia EcoEficiente - Refrigeración Inteligente​</t>
  </si>
  <si>
    <t>Aunar esfuerzos y capacidades técnicas, operativas, administrativas y financieras de las partes para implementar la AFPEI denominada “Colombia Ecoeficiente – Refrigeración Inteligente”.</t>
  </si>
  <si>
    <t>90-STCEI</t>
  </si>
  <si>
    <t>CONTRATO DE INTERVENTORÍA</t>
  </si>
  <si>
    <t xml:space="preserve">Realizar interventoría integral a la implementación de la AFPEI denominada “Colombia Ecoeficiente – Refrigeración Inteligente”  </t>
  </si>
  <si>
    <t>91-STCEI</t>
  </si>
  <si>
    <t xml:space="preserve">EL CONTRATISTA se obliga con el CONTRATANTE a prestar los servicios profesionales en forma personal, con autonomía técnica y administrativa como Líder Técnico para la gestión, ejecución, control y seguimiento de la AFPEI “ Colombia EcoEficiente - Refrigeración Inteligente” </t>
  </si>
  <si>
    <t>92-STCEI</t>
  </si>
  <si>
    <t>EL CONTRATISTA se obliga con el CONTRATANTE a prestar los servicios profesionales en forma personal, con autonomía técnica y administrativa como Profesional Financiero para la gestión, ejecución, control y seguimiento de la AFPEI “ Colombia EcoEficiente - Refrigeración Inteligente”</t>
  </si>
  <si>
    <t>93-STCEI</t>
  </si>
  <si>
    <t>EL CONTRATISTA se obliga con el CONTRATANTE a prestar los servicios profesionales en forma personal, con autonomía técnica y administrativa como Profesional Social para la gestión, ejecución, control y seguimiento de la AFPEI “ Colombia EcoEficiente - Refrigeración Inteligente”</t>
  </si>
  <si>
    <t>94-STCEI</t>
  </si>
  <si>
    <t>EL CONTRATISTA se obliga con el CONTRATANTE a prestar los servicios profesionales en forma personal, con autonomía técnica y administrativa como Profesional Jurídico para la gestión, ejecución, control y seguimiento de la AFPEI “ Colombia EcoEficiente - Refrigeración Inteligente”</t>
  </si>
  <si>
    <t>95-STCEI</t>
  </si>
  <si>
    <t>EL CONTRATISTA se obliga con el CONTRATANTE a prestar los servicios profesionales en forma personal, con autonomía técnica y administrativa como Profesional Administrativo para la gestión, ejecución, control y seguimiento de la AFPEI “ Colombia EcoEficiente - Refrigeración Inteligente”</t>
  </si>
  <si>
    <t>96-STCEI</t>
  </si>
  <si>
    <t xml:space="preserve">
EL CONTRATISTA se obliga con el CONTRATANTE a prestar los servicios profesionales en forma personal, con autonomía técnica y administrativa como Profesional Ambiental para la gestión, ejecución, control y seguimiento de la AFPEI “ Colombia EcoEficiente - Refrigeración Inteligente”</t>
  </si>
  <si>
    <t>97-STCEI</t>
  </si>
  <si>
    <t>Aprobación : Comité Directivo No. 57-29/04/2024</t>
  </si>
  <si>
    <t>EcoEscuelas: Un futuro brillante</t>
  </si>
  <si>
    <t>EL CONTRATISTA se obliga para con el CONTRATANTE a ejecutar a todo costo y riesgo, la implementación de Soluciones Solares Fotovoltaicas Indivuduales en Instituciones Educativas Públicas de país en el marco de la AFPEI “Eco Escuelas: Un futuro brillante”</t>
  </si>
  <si>
    <t>98-STCEI</t>
  </si>
  <si>
    <t>El CONTRATISTA se obliga con el CONTRATANTE a realizar interventoría integral a la implementación de Soluciones Solares Fotovoltaicas en Instituciones Educativas Públicas Individuales de país en el marco de la AFPEI “Eco Escuelas: Un futuro brillante”</t>
  </si>
  <si>
    <t>99-STCEI</t>
  </si>
  <si>
    <t>CONTRATO DE CONSULTORÍA</t>
  </si>
  <si>
    <t xml:space="preserve">Aprobación : Comité Directivo No. 34 del 18 de enero de 2022 / 
Modificación : Comité Directivo No. 44 del 17 de noviembre de 2022 / Comité Directivo No. 54 del 12 de diciembre de 2023. </t>
  </si>
  <si>
    <t>UPME- Generación de conocimiento</t>
  </si>
  <si>
    <t xml:space="preserve">El CONTRATISTA se obliga con el CONTRATANTE a realizar la construcción de la visión ancestral del pueblo Kankuamo con respecto a la Transición Energética Justa. </t>
  </si>
  <si>
    <t>100-STCEI</t>
  </si>
  <si>
    <t>El CONTRATISTA se obliga con el CONTRATANTE a realizar un estudio que defina las especificaciones técnicas de una línea de transmisión de alto voltaje en corriente directa (HVDC)”.</t>
  </si>
  <si>
    <t>101-STCEI</t>
  </si>
  <si>
    <t>El CONTRATISTA se obliga con el CONTRATANTE a realizar el análisis multiterminal para el STN – Etapa 1: Análisis de configuraciones de redes HVDC: definir la configuración más adecuada para los sistemas HVDC multiterminal en Colombia, los cuales permitan incorporar las FNCER en el STN y garantizar la confiabilidad y estabilidad del Sistema Interconectado Nacional – SIN.</t>
  </si>
  <si>
    <t>102-STCEI</t>
  </si>
  <si>
    <t>CONTRATO DE SUMINISTRO E INSTALACIÓN</t>
  </si>
  <si>
    <t xml:space="preserve">Aprobación : Comité Directivo No. 57 del 29 de abril de 2024. </t>
  </si>
  <si>
    <t>Estufas que transforman: Montes de María Cero Humo</t>
  </si>
  <si>
    <t>El CONTRATISTA se obliga con el CONTRATANTE a realizar a todo costo y riesgo, la sustitución de estufas que utilicen CIAC por estufas ecoeficientes tipo móvil, con o sin sistema de generación de energía termoeléctrica, incluyendo el suministro, transporte, instalación y puesta en marcha de las estufas ecoeficientes, en la región de Montes de María, en el marco de la AFPEI denominada “Estufas que transforman: Montes de María Cero Humo” del Fondo de Energías No Convencionales y Gestión Eficiente de la Energía – FENOGE.</t>
  </si>
  <si>
    <t>103-STCEI</t>
  </si>
  <si>
    <t>Comunidades Energéticas: Democratizando la energía en Colombia</t>
  </si>
  <si>
    <t>Aunar capacidades técnicas, operativas, regulatorias, jurídicas, administrativas y financieras de LAS PARTES para la implementación, operación y puesta en marcha de Sistemas Solares Fotolvoltícos - SSFV, en el marco de la AFPEI “Comunidades Energéticas: Democratizando la energía en Colombia”, del FENOGE, para comunidades del departamento del Cauca.</t>
  </si>
  <si>
    <t>104-STCEI</t>
  </si>
  <si>
    <t>El CONTRATISTA se obliga con el CONTRATANTE a realizar interventoría integral a la implementación, operación y puesta en marcha de Sistemas Solares Fotolvoltícos - SSFV, en el marco de la AFPEI “Comunidades Energéticas: Democratizando la energía en Colombia”, del FENOGE, para comunidades del departamento del Cauca.</t>
  </si>
  <si>
    <t>105-STCEI</t>
  </si>
  <si>
    <t>El CONTRATISTA se obliga con el CONTRATANTE a realizar interventoría integral a la implementación, operación y puesta en marcha de Sistemas Solares Fotolvoltícos - SSFV, en el marco de la AFPEI “Comunidades Energéticas: Democratizando la energía en Colombia”, del FENOGE, para comunidades del departamento del Nariño.</t>
  </si>
  <si>
    <t>106-STCEI</t>
  </si>
  <si>
    <t>Aunar capacidades técnicas, operativas, regulatorias, jurídicas, administrativas y financieras de LAS PARTES para la implementación, operación y puesta en marcha de Sistemas Solares Fotolvoltícos - SSFV, en el marco de la AFPEI “Comunidades Energéticas: Democratizando la energía en Colombia”, del FENOGE, para comunidades del departamento del Nariño.</t>
  </si>
  <si>
    <t>107-STCEI</t>
  </si>
  <si>
    <t>Integración de FNCE en Instituciones Educativas Públicas</t>
  </si>
  <si>
    <t xml:space="preserve">El CONTRATISTA se obliga con el CONTRATANTE a implementar a todo costo y riesgo, Sistemas Solares Fotovoltaicos - SSFV en Instituciones Educativas Públicas de las entidades territoriales beneficiarias ,en el marco de la AFPEI " integración de FNCE en IEPS" </t>
  </si>
  <si>
    <t>108-STCEI</t>
  </si>
  <si>
    <t>Realizar la interventoría integral a la implementación de Sistemas Solares Fotovoltaicos - SSFV en Instituciones Educativas los departamentos de Magdalena y Nariño</t>
  </si>
  <si>
    <t>109-STCEI</t>
  </si>
  <si>
    <t>EL CONTRATISTA se obliga con el CONTRATANTE a prestar los servicios profesionales en forma personal, con autonomía técnica y administrativa como Líder Técnico para la gestión, ejecución, control y seguimiento de la AFPEI “Integración de FNCE en Instituciones Educativas Públicas"</t>
  </si>
  <si>
    <t>110-STCEI</t>
  </si>
  <si>
    <t>EL CONTRATISTA se obliga con el CONTRATANTE a prestar los servicios profesionales en forma personal, con autonomía técnica y administrativa como Profesional Financiero para la gestión, ejecución, control y seguimiento de la AFPEI “Integración de FNCE en Instituciones Educativas Públicas"</t>
  </si>
  <si>
    <t>111-STCEI</t>
  </si>
  <si>
    <t>EL CONTRATISTA se obliga con el CONTRATANTE a prestar los servicios profesionales en forma personal, con autonomía técnica y administrativa como Profesional Social para la gestión, ejecución, control y seguimiento de la AFPEI “Integración de FNCE en Instituciones Educativas Públicas"</t>
  </si>
  <si>
    <t>112-STCEI</t>
  </si>
  <si>
    <t>EL CONTRATISTA se obliga con el CONTRATANTE a prestar los servicios profesionales en forma personal, con autonomía técnica y administrativa como Profesional Jurídico para la gestión, ejecución, control y seguimiento de la AFPEI “Integración de FNCE en Instituciones Educativas Públicas"</t>
  </si>
  <si>
    <t>113-STCEI</t>
  </si>
  <si>
    <t>EL CONTRATISTA se obliga con el CONTRATANTE a prestar los servicios profesionales en forma personal, con autonomía técnica y administrativa como Profesional en Comunicaciones para la gestión, ejecución, control y seguimiento de la AFPEI “Integración de FNCE en Instituciones Educativas Públicas"</t>
  </si>
  <si>
    <t>114-STCEI</t>
  </si>
  <si>
    <t>EL CONTRATISTA se obliga con el CONTRATANTE a prestar los servicios profesionales en forma personal, con autonomía técnica y administrativa como Profesional Ambiental para la gestión, ejecución, control y seguimiento de la AFPEI “Integración de FNCE en Instituciones Educativas Públicas"</t>
  </si>
  <si>
    <t>115-STCEI</t>
  </si>
  <si>
    <t xml:space="preserve">El CONTRATISTA se obliga con el CONTRATANTE a realizar a todo costo y riesgo, la implementación del SSFV sobre cubierta para el Plateado corregimiento de Argelia (Cauca), en el marco de la AFPEI " Comunidades Eenrgéticas: Democratizando la Energía en Colombia"  del Fondo de Energías No Convencionales y Gestión Eficiente de la Energía – FENOGE. </t>
  </si>
  <si>
    <t>116-STCEI</t>
  </si>
  <si>
    <t xml:space="preserve">Realizar interventoría integral a la implementación del SSFV sobre cubierta para el Plateado corregimiento de Argelia (Cauca), en el marco de la AFPEI " Comunidades Eenrgéticas: Democratizando la Energía en Colombia"  del Fondo de Energías No Convencionales y Gestión Eficiente de la Energía – FENOGE. </t>
  </si>
  <si>
    <t>117-STCEI</t>
  </si>
  <si>
    <t xml:space="preserve">EL CONTRATISTA se obliga con el CONTRATANTE a prestar los servicios profesionales en forma personal, con autonomía técnica y administrativa como Líder Técnico para la gestión, ejecución, control y seguimiento de la  la implementación del SSFV sobre cubierta para el Plateado corregimiento de Argelia (Cauca), en el marco de la AFPEI " Comunidades Eenrgéticas: Democratizando la Energía en Colombia"  del Fondo de Energías No Convencionales y Gestión Eficiente de la Energía – FENOGE. </t>
  </si>
  <si>
    <t>118-STCEI</t>
  </si>
  <si>
    <t xml:space="preserve">EL CONTRATISTA se obliga con el CONTRATANTE a prestar los servicios profesionales en forma personal, con autonomía técnica y administrativa como Profesional Financiero para la gestión, ejecución, control y seguimiento de la  la implementación del SSFV sobre cubierta para el Plateado corregimiento de Argelia (Cauca), en el marco de la AFPEI " Comunidades Eenrgéticas: Democratizando la Energía en Colombia"  del Fondo de Energías No Convencionales y Gestión Eficiente de la Energía – FENOGE. </t>
  </si>
  <si>
    <t>119-STCEI</t>
  </si>
  <si>
    <t xml:space="preserve">
EL CONTRATISTA se obliga con el CONTRATANTE a prestar los servicios profesionales en forma personal, con autonomía técnica y administrativa como Profesional Social para la gestión, ejecución, control y seguimiento de la  la implementación del SSFV sobre cubierta para el Plateado corregimiento de Argelia (Cauca), en el marco de la AFPEI " Comunidades Eenrgéticas: Democratizando la Energía en Colombia"  del Fondo de Energías No Convencionales y Gestión Eficiente de la Energía – FENOGE. </t>
  </si>
  <si>
    <t>120-STCEI</t>
  </si>
  <si>
    <t xml:space="preserve">EL CONTRATISTA se obliga con el CONTRATANTE a prestar los servicios profesionales en forma personal, con autonomía técnica y administrativa como Profesional Jurídico ppara la gestión, ejecución, control y seguimiento de la  la implementación del SSFV sobre cubierta para el el Plateado corregimiento de Argelia (Cauca), en el marco de la AFPEI " Comunidades Eenrgéticas: Democratizando la Energía en Colombia"  del Fondo de Energías No Convencionales y Gestión Eficiente de la Energía – FENOGE. </t>
  </si>
  <si>
    <t>121-STCEI</t>
  </si>
  <si>
    <t xml:space="preserve">EL CONTRATISTA se obliga con el CONTRATANTE a prestar los servicios profesionales en forma personal, con autonomía técnica y administrativa como Profesional Administrativo para la gestión, ejecución, control y seguimiento de la  la implementación del SSFV sobre cubierta para el Plateado corregimiento de Argelia (Cauca), en el marco de la AFPEI " Comunidades Eenrgéticas: Democratizando la Energía en Colombia"  del Fondo de Energías No Convencionales y Gestión Eficiente de la Energía – FENOGE. </t>
  </si>
  <si>
    <t>122-STCEI</t>
  </si>
  <si>
    <t xml:space="preserve">EL CONTRATISTA se obliga con el CONTRATANTE a prestar los servicios profesionales en forma personal, con autonomía técnica y administrativa como Profesional Ambiental para la gestión, ejecución, control y seguimiento de la  la implementación del SSFV sobre cubierta para el Plateado corregimiento de Argelia (Cauca), en el marco de la AFPEI " Comunidades Eenrgéticas: Democratizando la Energía en Colombia"  del Fondo de Energías No Convencionales y Gestión Eficiente de la Energía – FENOGE. </t>
  </si>
  <si>
    <t>123-STCEI</t>
  </si>
  <si>
    <t>EL CONTRATISTA se obliga con el CONTRATANTE a prestar los servicios profesionales en forma personal, con autonomía técnica y administrativa como Profesional Técnico Especializado para gestionar la contratación y seguimiento de iniciativas de FNCE y GEE estratégicas para la promoción de la Transición Energética Justa, en el Fondo de Energías No Convencionales y Gestión Eficiente de la Energía.</t>
  </si>
  <si>
    <t>124-STCEI</t>
  </si>
  <si>
    <t>CONVENIO INTERADMINISTRATIVO</t>
  </si>
  <si>
    <r>
      <rPr>
        <sz val="11"/>
        <color rgb="FF000000"/>
        <rFont val="Calibri"/>
        <family val="2"/>
        <scheme val="minor"/>
      </rPr>
      <t xml:space="preserve">Aunar esfuerzos y capacidades técnicas, operativas, financieras y administrativas </t>
    </r>
    <r>
      <rPr>
        <sz val="10"/>
        <color rgb="FF000000"/>
        <rFont val="Nunito"/>
      </rPr>
      <t>para la sustitución de estufas alimentadas con Combustibles de Uso Ineficiente y Altamente Contaminantes – CIAC por Estufas ecoeficientes tipo móvil, incluyendo el suministro, transporte, instalación y puesta en marcha, en el municipio de Córdoba, Bolivar</t>
    </r>
  </si>
  <si>
    <t>125-STCEI</t>
  </si>
  <si>
    <r>
      <rPr>
        <sz val="11"/>
        <color rgb="FF000000"/>
        <rFont val="Calibri"/>
        <family val="2"/>
        <scheme val="minor"/>
      </rPr>
      <t xml:space="preserve">Aunar esfuerzos y capacidades técnicas, operativas, financieras y administrativas </t>
    </r>
    <r>
      <rPr>
        <sz val="10"/>
        <color rgb="FF000000"/>
        <rFont val="Nunito"/>
      </rPr>
      <t>para la sustitución de estufas alimentadas con Combustibles de Uso Ineficiente y Altamente Contaminantes – CIAC por Estufas ecoeficientes tipo móvil, incluyendo el suministro, transporte, instalación y puesta en marcha, en el municipio de Guamo, Bolívar</t>
    </r>
  </si>
  <si>
    <t>126-STCEI</t>
  </si>
  <si>
    <r>
      <rPr>
        <sz val="11"/>
        <color rgb="FF000000"/>
        <rFont val="Calibri"/>
        <family val="2"/>
        <scheme val="minor"/>
      </rPr>
      <t xml:space="preserve">Aunar esfuerzos y capacidades técnicas, operativas, financieras y administrativas </t>
    </r>
    <r>
      <rPr>
        <sz val="10"/>
        <color rgb="FF000000"/>
        <rFont val="Nunito"/>
      </rPr>
      <t>para la sustitución de estufas alimentadas con Combustibles de Uso Ineficiente y Altamente Contaminantes – CIAC por Estufas ecoeficientes tipo móvil, incluyendo el suministro, transporte, instalación y puesta en marcha, en el municipio de San Jacinto, Bolívar</t>
    </r>
  </si>
  <si>
    <t>127-STCEI</t>
  </si>
  <si>
    <r>
      <t xml:space="preserve">Aunar esfuerzos y capacidades técnicas, operativas, financieras y administrativas </t>
    </r>
    <r>
      <rPr>
        <sz val="10"/>
        <color rgb="FF000000"/>
        <rFont val="Nunito"/>
      </rPr>
      <t>para la sustitución de estufas alimentadas con Combustibles de Uso Ineficiente y Altamente Contaminantes – CIAC por Estufas ecoeficientes tipo móvil, incluyendo el suministro, transporte, instalación y puesta en marcha, en el municipio de María La Baja, Bolívar</t>
    </r>
  </si>
  <si>
    <t>128-STCEI</t>
  </si>
  <si>
    <r>
      <t xml:space="preserve">Aunar esfuerzos y capacidades técnicas, operativas, financieras y administrativas </t>
    </r>
    <r>
      <rPr>
        <sz val="10"/>
        <color rgb="FF000000"/>
        <rFont val="Nunito"/>
      </rPr>
      <t>para la sustitución de estufas alimentadas con Combustibles de Uso Ineficiente y Altamente Contaminantes – CIAC por Estufas ecoeficientes tipo móvil, incluyendo el suministro, transporte, instalación y puesta en marcha, en el municipio de Carmen de Bolívar, Bolívar</t>
    </r>
  </si>
  <si>
    <t>129-STCEI</t>
  </si>
  <si>
    <r>
      <t xml:space="preserve">Aunar esfuerzos y capacidades técnicas, operativas, financieras y administrativas </t>
    </r>
    <r>
      <rPr>
        <sz val="10"/>
        <color rgb="FF000000"/>
        <rFont val="Nunito"/>
      </rPr>
      <t>para la sustitución de estufas alimentadas con Combustibles de Uso Ineficiente y Altamente Contaminantes – CIAC por Estufas ecoeficientes tipo móvil, incluyendo el suministro, transporte, instalación y puesta en marcha, en el municipio de Zambrano, Bolívar</t>
    </r>
  </si>
  <si>
    <t>130-STCEI</t>
  </si>
  <si>
    <r>
      <t xml:space="preserve">Aunar esfuerzos y capacidades técnicas, operativas, financieras y administrativas </t>
    </r>
    <r>
      <rPr>
        <sz val="10"/>
        <color rgb="FF000000"/>
        <rFont val="Nunito"/>
      </rPr>
      <t>para la sustitución de estufas alimentadas con Combustibles de Uso Ineficiente y Altamente Contaminantes – CIAC por Estufas ecoeficientes tipo móvil, incluyendo el suministro, transporte, instalación y puesta en marcha, en el municipio de San Juan Nepomuceno, Bolívar</t>
    </r>
  </si>
  <si>
    <t>131-STCEI</t>
  </si>
  <si>
    <r>
      <t xml:space="preserve">Aunar esfuerzos y capacidades técnicas, operativas, financieras y administrativas </t>
    </r>
    <r>
      <rPr>
        <sz val="10"/>
        <color rgb="FF000000"/>
        <rFont val="Nunito"/>
      </rPr>
      <t>para la sustitución de estufas alimentadas con Combustibles de Uso Ineficiente y Altamente Contaminantes – CIAC por Estufas ecoeficientes tipo móvil, incluyendo el suministro, transporte, instalación y puesta en marcha, en el municipio de Toluviejo, Sucre</t>
    </r>
  </si>
  <si>
    <t>132-STCEI</t>
  </si>
  <si>
    <r>
      <t xml:space="preserve">Aunar esfuerzos y capacidades técnicas, operativas, financieras y administrativas </t>
    </r>
    <r>
      <rPr>
        <sz val="10"/>
        <color rgb="FF000000"/>
        <rFont val="Nunito"/>
      </rPr>
      <t>para la sustitución de estufas alimentadas con Combustibles de Uso Ineficiente y Altamente Contaminantes – CIAC por Estufas ecoeficientes tipo móvil, incluyendo el suministro, transporte, instalación y puesta en marcha, en el municipio de San Onofre, Sucre</t>
    </r>
  </si>
  <si>
    <t>133-STCEI</t>
  </si>
  <si>
    <r>
      <t xml:space="preserve">Aunar esfuerzos y capacidades técnicas, operativas, financieras y administrativas </t>
    </r>
    <r>
      <rPr>
        <sz val="10"/>
        <color rgb="FF000000"/>
        <rFont val="Nunito"/>
      </rPr>
      <t>para la sustitución de estufas alimentadas con Combustibles de Uso Ineficiente y Altamente Contaminantes – CIAC por Estufas ecoeficientes tipo móvil, incluyendo el suministro, transporte, instalación y puesta en marcha, en el municipio de San Antonio de Palmito, Sucre</t>
    </r>
  </si>
  <si>
    <t>134-STCEI</t>
  </si>
  <si>
    <r>
      <t xml:space="preserve">Aunar esfuerzos y capacidades técnicas, operativas, financieras y administrativas </t>
    </r>
    <r>
      <rPr>
        <sz val="10"/>
        <color rgb="FF000000"/>
        <rFont val="Nunito"/>
      </rPr>
      <t>para la sustitución de estufas alimentadas con Combustibles de Uso Ineficiente y Altamente Contaminantes – CIAC por Estufas ecoeficientes tipo móvil, incluyendo el suministro, transporte, instalación y puesta en marcha, en el municipio de Morroa, Sucre</t>
    </r>
  </si>
  <si>
    <t>135-STCEI</t>
  </si>
  <si>
    <r>
      <t xml:space="preserve">Aunar esfuerzos y capacidades técnicas, operativas, financieras y administrativas </t>
    </r>
    <r>
      <rPr>
        <sz val="10"/>
        <color rgb="FF000000"/>
        <rFont val="Nunito"/>
      </rPr>
      <t>para la sustitución de estufas alimentadas con Combustibles de Uso Ineficiente y Altamente Contaminantes – CIAC por Estufas ecoeficientes tipo móvil, incluyendo el suministro, transporte, instalación y puesta en marcha, en el municipio de Los Palmitos, Sucre</t>
    </r>
  </si>
  <si>
    <t>136-STCEI</t>
  </si>
  <si>
    <r>
      <t xml:space="preserve">Aunar esfuerzos y capacidades técnicas, operativas, financieras y administrativas </t>
    </r>
    <r>
      <rPr>
        <sz val="10"/>
        <color rgb="FF000000"/>
        <rFont val="Nunito"/>
      </rPr>
      <t>para la sustitución de estufas alimentadas con Combustibles de Uso Ineficiente y Altamente Contaminantes – CIAC por Estufas ecoeficientes tipo móvil, incluyendo el suministro, transporte, instalación y puesta en marcha, en el municipio de Los Chalán, Sucre</t>
    </r>
  </si>
  <si>
    <t>137-STCEI</t>
  </si>
  <si>
    <r>
      <t xml:space="preserve">Aunar esfuerzos y capacidades técnicas, operativas, financieras y administrativas </t>
    </r>
    <r>
      <rPr>
        <sz val="10"/>
        <color rgb="FF000000"/>
        <rFont val="Nunito"/>
      </rPr>
      <t>para  la sustitución de estufas alimentadas con Combustibles de Uso Ineficiente y Altamente Contaminantes – CIAC por Estufas ecoeficientes tipo móvil, incluyendo el suministro, transporte, instalación y puesta en marcha, en el municipio de Colosó, Sucre</t>
    </r>
  </si>
  <si>
    <t>138-STCEI</t>
  </si>
  <si>
    <r>
      <t xml:space="preserve">Aunar esfuerzos y capacidades técnicas, operativas, financieras y administrativas </t>
    </r>
    <r>
      <rPr>
        <sz val="10"/>
        <color rgb="FF000000"/>
        <rFont val="Nunito"/>
      </rPr>
      <t>para la sustitución de estufas alimentadas con Combustibles de Uso Ineficiente y Altamente Contaminantes – CIAC por Estufas ecoeficientes tipo móvil, incluyendo el suministro, transporte, instalación y puesta en marcha, en el municipio de Ovejas, Sucre</t>
    </r>
  </si>
  <si>
    <t>139-STCGA</t>
  </si>
  <si>
    <t>ESPECIAL DE TRANSFERENCIA DE ACTIVOS</t>
  </si>
  <si>
    <t>No requiere aprobación - Decreto 1073 de 2014</t>
  </si>
  <si>
    <t>Hogares energeticamente sostenibles - EcoMovilidad</t>
  </si>
  <si>
    <t>El TRADENTE transfiere a título gratuito a favor del ADQUIRIENTE, la propiedad de la infraestructura descrita en el Anexo No. 1 de este acuerdo, compuesta por 5 sistemas solares fotovoltaicos de autogeneración, financiado con recursos no reembolsables del Fondo de Energías No Convencionales y Gestión Eficiente de la Energía-FENOGE, en desarrollo de la Actividad de  Fomento, Promoción, Estímulo e Incentivo - AFPEI denominada "Hogares energeticamente sostenibles"</t>
  </si>
  <si>
    <t>140-STCGA</t>
  </si>
  <si>
    <t>Bocas del Palo</t>
  </si>
  <si>
    <t>El TRADENTE transfiere a título gratuito a favor del ADQUIRIENTE, la propiedad de la infraestructura descrita en el Anexo No. 1 de este acuerdo, compuesta por 1 sistema solares fotovoltaico de autogeneración, financiado con recursos no reembolsables del Fondo de Energías No Convencionales y Gestión Eficiente de la Energía-FENOGE, en desarrollo de la Actividad de  Fomento, Promoción, Estímulo e Incentivo - AFPEI denominada "Bocas del Palo"</t>
  </si>
  <si>
    <t>141-STCGA</t>
  </si>
  <si>
    <t>ConEnergía - Bojaya</t>
  </si>
  <si>
    <t>El TRADENTE transfiere a título gratuito a favor del ADQUIRIENTE, la propiedad de la infraestructura descrita en el Anexo No. 1 de este acuerdo, compuesta por X sistemas solares fotovoltaicos de autogeneración, financiado con recursos no reembolsables del Fondo de Energías No Convencionales y Gestión Eficiente de la Energía-FENOGE, en desarrollo de la Actividad de  Fomento, Promoción, Estímulo e Incentivo - AFPEI denominada "ConEnergía"</t>
  </si>
  <si>
    <t>142-STCGA</t>
  </si>
  <si>
    <t>ConEnergía - Becerril</t>
  </si>
  <si>
    <t>143-STCGA</t>
  </si>
  <si>
    <t>ConEnergía - Valledupar</t>
  </si>
  <si>
    <t>144-STCGA</t>
  </si>
  <si>
    <t>ConEnergía - Bosconia</t>
  </si>
  <si>
    <t>145-STCGA</t>
  </si>
  <si>
    <t>ConEnergía - Hospital La Juagua</t>
  </si>
  <si>
    <t>146-STCGA</t>
  </si>
  <si>
    <t xml:space="preserve">ConEnergía - Hospital Eduardo Arredondo </t>
  </si>
  <si>
    <t>147-STCGA</t>
  </si>
  <si>
    <t>ConEnergía - Hospital Rosario Pumarejo</t>
  </si>
  <si>
    <t>148-STCGA</t>
  </si>
  <si>
    <t>ConEnergía - Quibdó</t>
  </si>
  <si>
    <t>149-STCGA</t>
  </si>
  <si>
    <t>ConEnergía - Gobernación La Guajira</t>
  </si>
  <si>
    <t>150-STCGA</t>
  </si>
  <si>
    <t>ConEnergía - Risaralda Quincha</t>
  </si>
  <si>
    <t>151-STCGA</t>
  </si>
  <si>
    <t>ConEnergía - Meta Granada</t>
  </si>
  <si>
    <t>152-STCGA</t>
  </si>
  <si>
    <t>ConEnergía - Bolívar Morales</t>
  </si>
  <si>
    <t>153-STCGA</t>
  </si>
  <si>
    <t>ConEnergía - Hostpital San Antonio Simiti</t>
  </si>
  <si>
    <t>154-STCGA</t>
  </si>
  <si>
    <t>ConEnergía - Antioquia Carepa</t>
  </si>
  <si>
    <t>155-STCGA</t>
  </si>
  <si>
    <t>ConEnergía - Antioquia Hospital San Antonio Taraza</t>
  </si>
  <si>
    <t>156-STCGA</t>
  </si>
  <si>
    <t>ConEnergía - Magdalena Hospital Alejandro Prospero</t>
  </si>
  <si>
    <t>157-STCGA</t>
  </si>
  <si>
    <t>ConEnergía - Valle del Cauca Bolívar</t>
  </si>
  <si>
    <t>158-STCGA</t>
  </si>
  <si>
    <t>IE Pereira</t>
  </si>
  <si>
    <t>El TRADENTE transfiere a título gratuito a favor del ADQUIRIENTE, la propiedad de la infraestructura descrita en el Anexo No. 1 de este acuerdo, compuesta por 29 sistemas solares fotovoltaicos de autogeneración, financiado con recursos no reembolsables del Fondo de Energías No Convencionales y Gestión Eficiente de la Energía-FENOGE, en desarrollo de la Actividad de  Fomento, Promoción, Estímulo e Incentivo - AFPEI denominada "IEP Pereira"</t>
  </si>
  <si>
    <t>159-STCGA</t>
  </si>
  <si>
    <t>IE Villavicencio</t>
  </si>
  <si>
    <t>El TRADENTE transfiere a título gratuito a favor del ADQUIRIENTE, la propiedad de la infraestructura descrita en el Anexo No. 1 de este acuerdo, compuesta por 10 sistemas solares fotovoltaicos de autogeneración, financiado con recursos no reembolsables del Fondo de Energías No Convencionales y Gestión Eficiente de la Energía-FENOGE, en desarrollo de la Actividad de  Fomento, Promoción, Estímulo e Incentivo - AFPEI denominada "IEP Villavicencio"</t>
  </si>
  <si>
    <t>160-STCGA</t>
  </si>
  <si>
    <t>UNAL</t>
  </si>
  <si>
    <t>El TRADENTE transfiere a título gratuito a favor del ADQUIRIENTE, la propiedad de la infraestructura descrita en el Anexo No. 1 de este acuerdo, compuesta por 4 sistemas solares fotovoltaicos de autogeneración, financiado con recursos no reembolsables del Fondo de Energías No Convencionales y Gestión Eficiente de la Energía-FENOGE, en desarrollo de la Actividad de  Fomento, Promoción, Estímulo e Incentivo - AFPEI denominada "UNAL"</t>
  </si>
  <si>
    <t>161-STCGA</t>
  </si>
  <si>
    <t>Tenderos</t>
  </si>
  <si>
    <t>El TRADENTE transfiere a título gratuito a favor del ADQUIRIENTE, la propiedad de la infraestructura descrita en el Anexo No. 1 de este acuerdo, compuesta por 100 sistemas solares fotovoltaicos de autogeneración, financiado con recursos no reembolsables del Fondo de Energías No Convencionales y Gestión Eficiente de la Energía-FENOGE, en desarrollo de la Actividad de  Fomento, Promoción, Estímulo e Incentivo - AFPEI denominada "Dinamización Economía Popular"</t>
  </si>
  <si>
    <t>162-STCGA</t>
  </si>
  <si>
    <t>Hogares energeticamente sostenibles</t>
  </si>
  <si>
    <t>El TRADENTE transfiere a título gratuito a favor del ADQUIRIENTE, la propiedad de la infraestructura descrita en el Anexo No. 1 de este acuerdo, compuesta por X sistemas solares fotovoltaicos de autogeneración, financiado con recursos no reembolsables del Fondo de Energías No Convencionales y Gestión Eficiente de la Energía-FENOGE, en desarrollo de la Actividad de  Fomento, Promoción, Estímulo e Incentivo - AFPEI denominada "Hogares energeticamente sostenibles"</t>
  </si>
  <si>
    <t>163-STCGA</t>
  </si>
  <si>
    <t>Techos - Tierralta</t>
  </si>
  <si>
    <t>164-STCGA</t>
  </si>
  <si>
    <t>Techos - Arroyohondo</t>
  </si>
  <si>
    <t>165-STCGA</t>
  </si>
  <si>
    <t>Techos - San Antonio de Palmito</t>
  </si>
  <si>
    <t>166-STCGA</t>
  </si>
  <si>
    <t>Techos - San Pedro</t>
  </si>
  <si>
    <t>167-STCGA</t>
  </si>
  <si>
    <t>Techos - Maicao</t>
  </si>
  <si>
    <t>168-STCGA</t>
  </si>
  <si>
    <t>Techos - Cabo de la Vela</t>
  </si>
  <si>
    <t>169-STCGA</t>
  </si>
  <si>
    <t>Techos - Repelon</t>
  </si>
  <si>
    <t>170-STCGA</t>
  </si>
  <si>
    <t>Techos - Pailitas</t>
  </si>
  <si>
    <t>171-STCGA</t>
  </si>
  <si>
    <t>Techos - Tamalameque</t>
  </si>
  <si>
    <t>172-STCGA</t>
  </si>
  <si>
    <t>Techos - Pivijai</t>
  </si>
  <si>
    <t>173-STCGA</t>
  </si>
  <si>
    <t>Techos - San Cristobal</t>
  </si>
  <si>
    <t>174-STCGA</t>
  </si>
  <si>
    <t>Techos - Cienaga de Oro</t>
  </si>
  <si>
    <t>175-STCGA</t>
  </si>
  <si>
    <t>Techos - Piñon</t>
  </si>
  <si>
    <t>176-STCGA</t>
  </si>
  <si>
    <t>EcoMovilidad - Barbacoas</t>
  </si>
  <si>
    <t>El TRADENTE transfiere a título gratuito a favor del ADQUIRIENTE, la propiedad de la infraestructura descrita en el Anexo No. 1 de este acuerdo, compuesta por 1 sistema solar fotovoltaico de autogeneración para estación de carga, financiado con recursos no reembolsables del Fondo de Energías No Convencionales y Gestión Eficiente de la Energía-FENOGE, en desarrollo de la Actividad de  Fomento, Promoción, Estímulo e Incentivo - AFPEI denominada "EcoMovilidad, transporte sostenible para las comunidades"</t>
  </si>
  <si>
    <t>177-STCGA</t>
  </si>
  <si>
    <t>EcoMovilidad - Tumaco</t>
  </si>
  <si>
    <t>178-STCGA</t>
  </si>
  <si>
    <t>EcoMovilidad - Riohacha</t>
  </si>
  <si>
    <t>179-STCGA</t>
  </si>
  <si>
    <t>EcoMovilidad - Camarones</t>
  </si>
  <si>
    <t>180-STCGA</t>
  </si>
  <si>
    <t>EcoMovilidad - Dibulla</t>
  </si>
  <si>
    <t>181-STCGA</t>
  </si>
  <si>
    <t>EcoMovilidad - Calamar</t>
  </si>
  <si>
    <t>182-STCGA</t>
  </si>
  <si>
    <t>EcoMovilidad - Mompox</t>
  </si>
  <si>
    <t>183-STCGA</t>
  </si>
  <si>
    <t>EcoMovilidad - Providencia</t>
  </si>
  <si>
    <t>184-STCGA</t>
  </si>
  <si>
    <t>Laboratorios - Montería</t>
  </si>
  <si>
    <t>El TRADENTE transfiere a título gratuito a favor del ADQUIRIENTE, la propiedad de la infraestructura descrita en el Anexo No. 1 de este acuerdo, compuesta por 1 sistema solar fotovoltaico de autogeneración, financiado con recursos no reembolsables del Fondo de Energías No Convencionales y Gestión Eficiente de la Energía-FENOGE, en desarrollo de la Actividad de  Fomento, Promoción, Estímulo e Incentivo - AFPEI denominada "ACTEC"</t>
  </si>
  <si>
    <t>185-STCGA</t>
  </si>
  <si>
    <t>Laboratorios- Sincelejo</t>
  </si>
  <si>
    <t>186-STCGA</t>
  </si>
  <si>
    <t>Laboratorios - Santa Marta</t>
  </si>
  <si>
    <t>187-STCGA</t>
  </si>
  <si>
    <t>Laboratorios - Villavicencio</t>
  </si>
  <si>
    <t>188-STCGA</t>
  </si>
  <si>
    <t>Laboratorios - Pendiente lugar</t>
  </si>
  <si>
    <t>El TRADENTE transfiere a título gratuito a favor del ADQUIRIENTE, la propiedad de la infraestructura descrita en el Anexo No. 1 de este acuerdo, compuesta por 1 sistema de generación eólica, financiado con recursos no reembolsables del Fondo de Energías No Convencionales y Gestión Eficiente de la Energía-FENOGE, en desarrollo de la Actividad de  Fomento, Promoción, Estímulo e Incentivo - AFPEI denominada "ACTEC"</t>
  </si>
  <si>
    <t>189-STCGA</t>
  </si>
  <si>
    <t>Laboratorios- Pendiente Lugar</t>
  </si>
  <si>
    <t>El TRADENTE transfiere a título gratuito a favor del ADQUIRIENTE, la propiedad de la infraestructura descrita en el Anexo No. 1 de este acuerdo, compuesta por 1 sistema de movilidad eléctrica, financiado con recursos no reembolsables del Fondo de Energías No Convencionales y Gestión Eficiente de la Energía-FENOGE, en desarrollo de la Actividad de  Fomento, Promoción, Estímulo e Incentivo - AFPEI denominada "ACTEC"</t>
  </si>
  <si>
    <t>190-STCGA</t>
  </si>
  <si>
    <t>Laboratorios - Nacional</t>
  </si>
  <si>
    <t>El TRADENTE transfiere a título gratuito a favor del ADQUIRIENTE, la propiedad de la infraestructura descrita en el Anexo No. 1 de este acuerdo, compuesta por 50 mini laboratorios, financiado con recursos no reembolsables del Fondo de Energías No Convencionales y Gestión Eficiente de la Energía-FENOGE, en desarrollo de la Actividad de  Fomento, Promoción, Estímulo e Incentivo - AFPEI denominada "ACTEC"</t>
  </si>
  <si>
    <t>191-STCGA</t>
  </si>
  <si>
    <t>Biococción - Guajira</t>
  </si>
  <si>
    <t>El TRADENTE transfiere a título gratuito a favor del ADQUIRIENTE, la propiedad de la infraestructura descrita en el Anexo No. 1 de este acuerdo, compuesta por 1 sistema biodigestor, financiado con recursos no reembolsables del Fondo de Energías No Convencionales y Gestión Eficiente de la Energía-FENOGE, en desarrollo de la Actividad de  Fomento, Promoción, Estímulo e Incentivo - AFPEI denominada "Bioccoción"</t>
  </si>
  <si>
    <t>192-STCGA</t>
  </si>
  <si>
    <t>Biococción - Pacífico</t>
  </si>
  <si>
    <t>193-STCGA</t>
  </si>
  <si>
    <t>Aprobación : 032-30/11/2021</t>
  </si>
  <si>
    <t>AFPEI “Retos y Necesidades en Colombia” -ConEnergía.</t>
  </si>
  <si>
    <t xml:space="preserve"> El CONTRATISTA se obliga con el CONTRATANTE a prestar sus servicios  profesionales en forma personal, con autonomía técnica y administrativa, como Profesional Técnico para la subdirección técnico-energética del Fondo de Energías No Convencionales y  Gestión Eficiente de la Energía- FENOGE en desarrollo de las actividades derivadas de la la actividad de fomento, promoción, estímulo e incentivo para la AFPEI ConEnergía, entre otras.</t>
  </si>
  <si>
    <t>194-STCRSE</t>
  </si>
  <si>
    <t xml:space="preserve"> Aprobación: 
050 - 31/07/2023  
Modificaciones : 
058-04/07/2024
060-13/09/2024</t>
  </si>
  <si>
    <t>Energía Solar Para Población Vulnerable</t>
  </si>
  <si>
    <t>Prestar los servicios profesionales en forma personal, con autonomía técnica y administrativa, como Profesional Ambiental Territorial, para el seguimiento del componente social de las iniciativas de la subdirección técnico-energética del Fondo de Energías No Convencionales y Gestión Eficiente de la Energía- FENOGE en desarrollo de las actividades derivadas de éste, en los términos que establece la normatividad vigente y con base en las aprobaciones del Comité Directivo del Fondo</t>
  </si>
  <si>
    <t>195-STCRSE</t>
  </si>
  <si>
    <t>Aprobacion : 050-31/07/2023</t>
  </si>
  <si>
    <t xml:space="preserve">
Dinamización de Economias comerciales populares a partir de la implementación de SSFV de AGPE
</t>
  </si>
  <si>
    <t>196-STCRSE</t>
  </si>
  <si>
    <t xml:space="preserve">Integración de FNCE en Instituciones Educativas Públicas </t>
  </si>
  <si>
    <t>197-STCRSE</t>
  </si>
  <si>
    <t>“Mejoramiento del servicio de energía de los corregimientos de Nazareth y Puerto Estrella, municipio de Uribia, La Guajira"</t>
  </si>
  <si>
    <t>198-STCRSE</t>
  </si>
  <si>
    <t>199-STCRSE</t>
  </si>
  <si>
    <t>200-STCRSE</t>
  </si>
  <si>
    <t>201-STCRSE</t>
  </si>
  <si>
    <t>202-STCRSE</t>
  </si>
  <si>
    <t>203-STCRSE</t>
  </si>
  <si>
    <t>204-STCRSE</t>
  </si>
  <si>
    <t>205-STCRSE</t>
  </si>
  <si>
    <t>El CONTRATISTA se obliga con el El CONTRATISTA se obliga con el CONTRANTE a prestar los servicios  de apoyo a la gestión en forma personal, con autonomía técnica y administrativa, como Técnico de Apoyo en Seguridad Y salud en el Trabajo, para el seguimiento e implementación de la AFPEI Comunidades Energéticas de la Subdirección Técnico-Energética del Fondo de Energías No Convencionales y Gestión Eficiente de la Energía- FENOGE en desarrollo de las actividades derivadas de éste, en los términos que establece la normatividad vigente y con base en las aprobaciones del Comité Directivo del Fondo.</t>
  </si>
  <si>
    <t>206-STPB</t>
  </si>
  <si>
    <t>N/A</t>
  </si>
  <si>
    <t>Programa PEECES-BID</t>
  </si>
  <si>
    <t>Sustitución de equipos de refrigeración para los usuarios de estratos 1, 2 y 3 del sector residencial de la región Caribe colombiana.</t>
  </si>
  <si>
    <t>207-STPB</t>
  </si>
  <si>
    <t>CONVENIO CONTRACTUAL</t>
  </si>
  <si>
    <t>Ejecutar los servicios orientados a la realización de auditorías energéticas y la implementación de medidas de gestión eficiente de la energía (GEE) en edificaciones del sector oficial de la región Caribe colombiana (RCC) en el marco del Programa de Eficiencia Energética Caribe Energía Sostenible – PEECES -, financiado a través del Contrato de Préstamo BID 5738/OC-CO.</t>
  </si>
  <si>
    <t>208-STPB</t>
  </si>
  <si>
    <t>Ejecutar el diseño, suministro, instalación y puesta en marcha de sistemas solares fotovoltaicas en piso o en techo que beneficien a edificaciones del sector oficial en la región Caribe colombiana (RCC), en el marco del Programa de Eficiencia Energética Caribe Energía Sostenible – PEECES -, financiado a través del Contrato de Préstamo BID 5738/OC-CO.</t>
  </si>
  <si>
    <t>209-STPB</t>
  </si>
  <si>
    <t>SERVICIOS DE CONSULTORÍA</t>
  </si>
  <si>
    <t>Realizar la interventoría integral al (a los) operador(es) técnico(s) que ejecute(n) los servicios orientados al desarrollo de proyectos de gestión eficiente de la energía (GEE) enfocados en la implementación de medidas de eficiencia energética y al diseño y puesta en marcha de sistemas solares fotovoltaicos (SSFV) en el sector oficial de la Región Caribe Colombiana (RCC), en el marco del Programa de Eficiencia Energética Caribe Energía Sostenible – PEECES, financiado a través del Contrato de Préstamo BID 5738/OC-CO.</t>
  </si>
  <si>
    <t>210-STPB</t>
  </si>
  <si>
    <t>CONSULTORÍA INDIVIDUAL</t>
  </si>
  <si>
    <t>Realizar la evaluación intermedia al Programa de Eficiencia Energética Caribe Energía Sostenible – PEECES, el cual se financia con recursos del Crédito de Préstamo BID 5738/OC-CO.</t>
  </si>
  <si>
    <t>211-STPB</t>
  </si>
  <si>
    <t>Prestar servicios profesionales para brindar apoyo y acompañamiento en la formulación, implementación y seguimiento del componente técnico del programa de Eficiencia Energética Caribe Energía Sostenible PEECES, el cual se financia con recursos del Contrato de Préstamo BID 5738/OC-CO</t>
  </si>
  <si>
    <t>212-STPB</t>
  </si>
  <si>
    <t>Prestar los servicios como profesional técnico para realizar el diagnóstico energético, el acompañamiento, la gestión y el seguimiento de las entidades oficiales y actores necesarios para la ejecución de proyectos de Fuentes No Convencionales de Energía (FNCE) y Gestión Eficiente de la Energía (GEE), derivados del Programa de Eficiencia Energética Caribe Energía Sostenible – PEECES, el cual se financia con recursos del Contrato de Préstamo BID 5738/OC-CO.</t>
  </si>
  <si>
    <t>213-STPB</t>
  </si>
  <si>
    <t>Prestar los servicios de especialista ambiental y social para asesorar y desarrollar la gestión socio ambiental y de seguridad y salud en el trabajo del Programa de Eficiencia Energética Caribe Energía Sostenible – PEECES, el cual se financia con recursos del 
Contrato de Préstamo BID 5738/OC-CO.</t>
  </si>
  <si>
    <t>214-STPB</t>
  </si>
  <si>
    <t>Prestar los servicios como profesional técnico para brindar apoyo y  acompañamiento en la realización de diagnósticos energéticos y 
gestión con las entidades oficiales y actores necesarios para la 
ejecución de proyectos de Fuentes No Convencionales de Energía 
(FNCE) y Gestión Eficiente de la Energía (GEE), derivados del Programa de Eficiencia Energética Caribe Energía Sostenible – PEECES, el cual se financia con recursos del Contrato de Préstamo BID 5738/OC-CO”, el cual se financia con recursos del Contrato de Préstamo BID 5738/OCCO.</t>
  </si>
  <si>
    <t>215-STRAG</t>
  </si>
  <si>
    <t>Aprobación: 059 - 16/07/2024
Modificación: 060 -13/09/ 2024</t>
  </si>
  <si>
    <t>Fortalecimiento
interinstitucional de las capacidades técnicas y operativas para la atender los retos de la TEJ en materia de FNCE
y GEE</t>
  </si>
  <si>
    <t>EL CONTRATISTA se obliga con el CONTRATANTE a Prestar servicios profesionales para apoyar  la socialización en estructuración, dimensionamiento, implementación, seguimiento y monitoreo de soluciones de energía, hidrocarburos, nuevos energéticos, y eficiencia energética aplicados al sector en el marco proyectos de transición energética, en el marco de las FNCE y la GEE.</t>
  </si>
  <si>
    <t>216-STRAG</t>
  </si>
  <si>
    <t>217-STRAG</t>
  </si>
  <si>
    <t>EL CONTRATISTA se obliga con el CONTRATANTE a Prestar servicios profesionales para apoyar  la socializacion en estructuración, dimensionamiento, implementación, seguimiento y monitoreo de soluciones de energía, hidrocarburos, nuevos energéticos, y eficiencia energética aplicados al sector en el marco proyectos de transición energética, en el marco de las FNCE y la GEE.</t>
  </si>
  <si>
    <t>218-STRAG</t>
  </si>
  <si>
    <t>219-STRAG</t>
  </si>
  <si>
    <t>220-STRAG</t>
  </si>
  <si>
    <t>221-STRAG</t>
  </si>
  <si>
    <t>222-STRAG</t>
  </si>
  <si>
    <t>223-STRAG</t>
  </si>
  <si>
    <t>224-STRAG</t>
  </si>
  <si>
    <t>225-STRAG</t>
  </si>
  <si>
    <t>226-STRAG</t>
  </si>
  <si>
    <t>EL CONTRATISTA se obliga con el CONTRATANTE a prestar sus servicios profesionales de manera personal, con plena autonomía técnica y administrativa para  la formulación, estructuración e implementación de proyectos energéticos en el marco de la política de transición energética justa, en el marco de las FNCE y la GEE.</t>
  </si>
  <si>
    <t>227-STRAG</t>
  </si>
  <si>
    <t>228-STRAG</t>
  </si>
  <si>
    <t>229-STRAG</t>
  </si>
  <si>
    <t>230-STRAG</t>
  </si>
  <si>
    <t>231-STRAG</t>
  </si>
  <si>
    <t>232-STRAG</t>
  </si>
  <si>
    <t>233-STRAG</t>
  </si>
  <si>
    <t>234-STRAG</t>
  </si>
  <si>
    <t>235-STRAG</t>
  </si>
  <si>
    <t>Dinamización de economías comerciales populares a
partir de la implementación de SSFV de AGPE</t>
  </si>
  <si>
    <t>EL CONTRATISTA se obliga con el CONTRANTE a prestar sus servicios profesionales en forma personal, con autonomía técnica y administrativa, para apoyar al Fondo de Energías No Convencionales y Gestión Eficiente de la Energía-FENOGE en desarrollo de las actividades técnico- energéticas que se requieran, garantizando una correcta ejecución de recursos, cumplimiento de su objeto y correcto seguimiento y monitoreo de las iniciativas ejecutadas y/o financiadas por el Fondo, especialmente pero sin limitarse a ello, en temas de seguimiento, supervisión y acompañamiento en las fases contractuales de las iniciativas desde el punto de vista técnico.</t>
  </si>
  <si>
    <t>236-STRCG</t>
  </si>
  <si>
    <t>Prestar los servicios profesionales en forma personal, con autonomía técnica y administrativa en el apoyo y acompañamiento a la Subdirección Técnico-energética del Fondo de Energías No Convencionales y Gestión Eficiente de la Energía - FENOGE desde el componente técnico y administrativo especialmente en las iniciativas "Energía Solar Para Población Vulnerable", "Dinamización de economías comerciales populares a partir de la implementación de SSFV de AGPE" y "EcoMovilidad, transporte para comunidades más limpias y sostenibles" para cuyo desarrollo se da en la zona del Caribe colombiano, y aquellas que sean financiadas y/o ejecutadas por el Fondo en cumplimiento a lo establecido en el Manual Operativo del Fondo.</t>
  </si>
  <si>
    <t>Aprobación : No. 50, 31 de julio 2023, Modificación No. 59, 16 de julio 2024</t>
  </si>
  <si>
    <t xml:space="preserve">SSFV Economía popular </t>
  </si>
  <si>
    <t>237-STRCG</t>
  </si>
  <si>
    <t>Mejoramiento del servicio de energía de los corregimientos de Nazareth y Puerto Estrella, municipio de Uribia, La Guajira</t>
  </si>
  <si>
    <t>EL CONTRATISTA se obliga con el CONTRANTE a prestar sus servicios profesionales en forma personal, con autonomía técnica y administrativa, para apoyar al Fondo de Energías No Convencionales y Gestión Eficiente de la Energía-FENOGE en desarrollo de las actividades técnico- energéticas que se requieran, garantizando una correcta ejecución de recursos, cumplimiento de su objeto y correcto seguimiento y monitoreo de las iniciativas ejecutadas y/o
financiadas por el Fondo, especialmente pero sin limitarse a ello, en temas de seguimiento, supervisión y acompañamiento en las fases contractuales de las iniciativas desde el punto de vista técnico.</t>
  </si>
  <si>
    <t>238-STRCG</t>
  </si>
  <si>
    <t>EL CONTRATISTA se obliga con el CONTRANTE a prestar sus servicios profesionales en forma personal, con autonomía técnica y administrativa, para apoyar a la Subdirección TécnicoEnergética del Fondo de Energías No Convencionales y Gestión Eficiente de la Energía – FENOGE, en desarrollo de las actividades técnico-administrativas requeridas para su operación y el cumplimiento de su objeto especialmente, pero sin limitarse, al apoyo en el seguimiento y
gestión de las iniciativas del FENOGE</t>
  </si>
  <si>
    <t>239-STRCG</t>
  </si>
  <si>
    <t>EL CONTRATISTA se obliga con el CONTRANTE a prestar sus servicios profesionales en forma personal, con autonomía técnica y administrativa, como Profesional Social Regional Caribe, para apoyar el seguimiento del componente social de las iniciativas a cargo de la subdirección técnico-energética del Fondo de Energías No Convencionales y Gestión Eficiente de la Energía - FENOGE en desarrollo de las actividades derivadas de éste, en los términos que establece la normatividad vigente y con base en las aprobaciones del Comité Directivo del Fondo.</t>
  </si>
  <si>
    <t>240-STRCG</t>
  </si>
  <si>
    <t>Prestacion de servicios</t>
  </si>
  <si>
    <t>El CONTRATISTA se obliga con el CONTRANTE a prestar sus servicios profesionales en forma personal, con autonomía técnica y administrativa, para apoyar al Fondo de Energías No Convencionales y Gestión Eficiente de la Energía-FENOGE en desarrollo de las actividades a levantamiento de información en campo de inventarios forestales, gestión y apoyo en tramites ambientales, sin limitarse a ello.</t>
  </si>
  <si>
    <t>241-STRCG</t>
  </si>
  <si>
    <t>Contrato de Interventoría</t>
  </si>
  <si>
    <t xml:space="preserve"> EL CONTRATISTA se obliga con el CONTRANTE a Realizar la interventoría integral a la iniciativa que tiene por objeto “Implementar medidas para el mejoramiento del servicio de energía eléctrica e interconexión de nuevos usuarios en los corregimientos de Nazareth y Puerto Estrella, municipio de Uribia, La Guajira mediante la instalación de un SSFV con almacenamiento y adecuación y ampliación de redes de media y baja tensión.”. </t>
  </si>
  <si>
    <t>242-DE</t>
  </si>
  <si>
    <t>Prestar los servicios profesionales, con autonomía técnica y administrativa, como asesor de la Dirección Ejecutiva del  el Fondo de Energías No Convencionales y Gestión Eficiente de la Energía- FENOGE  en temas estratégicos de Responsabilidad Social Empresarial y Comunicaciones, en los términos que establece la normatividad vigente y con base en las aprobaciones del Comité Directivo del Fondo.</t>
  </si>
  <si>
    <t>Dirección ejecutiva</t>
  </si>
  <si>
    <t>243-SJ</t>
  </si>
  <si>
    <t xml:space="preserve">Modificación Contractual 116231-229-2024 : EL CONTRATISTA se obliga con el CONTRATANTE a prestar los servicios profesionales en forma personal, con autonomía técnica y administrativa para  coordinar desde la subdirección jurídica la planeación, estructuración, y seguimiento de las diferentes iniciativas desarrolladas por FENOGE en los términos del manual de contratación y la normativas vigente y aplicable. </t>
  </si>
  <si>
    <t>244-SJ</t>
  </si>
  <si>
    <t>Modificación Contractual 116231-230-2024 :EL CONTRATISTA se obliga con el CONTRATANTE a prestar sus servicios profesionales de manera personal, con plena autonomía técnica y administrativa, para apoyar a la subdirección jurídica en el trámite de procesos bajo la modalidad de contratación directa  principalmente, pero sin limitarse a ello los de prestación de servicios profesionales, operativos, logísticos o asistenciales para el FENOGE, así como lo relacionado con la modificación y liquidación de los contratos suscritos bajo esta modalidad.</t>
  </si>
  <si>
    <t>245-SJ</t>
  </si>
  <si>
    <t xml:space="preserve">Modificación Contractual 116231-231-2024 : EL CONTRATISTA se obliga con el CONTRATANTE a prestar sus servicios profesionales de manera personal con autonomía técnica y administrativa, para apoyar a la subdirección jurídica en la gestión y trámite de los procesos contractuales en las distintas modalidades contempladas en el manual de contratación y demás normatividad aplicable al FENOGE, así como en el seguimiento a la ejecución de la contratación derivada. 
</t>
  </si>
  <si>
    <t>246-SJ</t>
  </si>
  <si>
    <t xml:space="preserve">Modificación Contractual 116231-232-2024 : EL CONTRATISTA se obliga con el CONTRATANTE a prestar sus servicios profesionales de manera personal con autonomía técnica y administrativa, para apoyar a la subdirección jurídica en la gestión y trámite de los procesos contractuales en las distintas modalidades contempladas en el manual de contratación y demás normatividad aplicable al FENOGE, así como en el seguimiento a la ejecución de la contratación derivada. 
</t>
  </si>
  <si>
    <t>247-SJ</t>
  </si>
  <si>
    <t xml:space="preserve">Modificación Contractual 116231-233-2024 : EL CONTRATISTA se obliga con el CONTRATANTE a prestar sus servicios profesionales de manera personal con autonomía técnica y administrativa, para apoyar a la subdirección jurídica en la gestión y trámite de los procesos contractuales en las distintas modalidades contempladas en el manual de contratación y demás normatividad aplicable al FENOGE, así como en el seguimiento a la ejecución de la contratación derivada. 
</t>
  </si>
  <si>
    <t>248-SJ</t>
  </si>
  <si>
    <t xml:space="preserve">Modificación Contractual 116231-234-2024 : EL CONTRATISTA se obliga con el CONTRATANTE a prestar sus servicios profesionales de manera personal con autonomía técnica y administrativa, para apoyar a la subdirección jurídica en la gestión y trámite de los procesos contractuales en las distintas modalidades contempladas en el manual de contratación y demás normatividad aplicable al FENOGE, así como en el seguimiento a la ejecución de la contratación derivada. 
</t>
  </si>
  <si>
    <t>249-SJ</t>
  </si>
  <si>
    <t>Modificación Contractual 116231-235-2024: EL CONTRATISTA con el CONTRATANTE a Prestar los servicios profesionales en forma personal, con autonomía técnica y administrativa, a la subdirección jurídica para apoyar todas las actividades necesarias en el marco de la estructuración, contratación y ejecución de las iniciativas requeridas por el Fondo de Energías No Convencionales y Gestión Eficiente de la Energía- FENOGE, en cumplimiento de la normatividad vigente y aplicable.</t>
  </si>
  <si>
    <t>250-SJ</t>
  </si>
  <si>
    <t xml:space="preserve">Modificación Contractual 116231-237-2024 : EL CONTRATISTA se obliga con el CONTRATANTE a prestar sus servicios profesionales de manera personal con autonomía técnica y administrativa, para apoyar a la subdirección jurídica en la gestión y trámite de los procesos contractuales en las distintas modalidades contempladas en el manual de contratación y demás normatividad aplicable al FENOGE, así como en el seguimiento a la ejecución de la contratación derivada. 
</t>
  </si>
  <si>
    <t>251-SJ</t>
  </si>
  <si>
    <t xml:space="preserve">Modificación Contractual 116231-238-2024 : EL CONTRATISTA se obliga con el CONTRATANTE a prestar sus servicios profesionales de manera personal con autonomía técnica y administrativa, para apoyar a la subdirección jurídica en la gestión y trámite de los procesos contractuales en las distintas modalidades contempladas en el manual de contratación y demás normatividad aplicable al FENOGE, así como en el seguimiento a la ejecución de la contratación derivada. 
</t>
  </si>
  <si>
    <t>252-SJ</t>
  </si>
  <si>
    <t>Modificación Contractual 116231-241-2024 : EL CONTRATISTA se obliga con el CONTRATANTE a prestar sus servicios profesionales de forma personal, con plena autonomía técnica y administrativa como líder de servicios personales y operativos para organizar, asesorar y realizar seguimiento desde la subdirección jurídica, a los procesos de selección para la contratación de personal por prestación de servicios profesionales, operativos, logísticos o asistenciales que requiera adelantar FENOGE, así como aquellos procesos que se surtan por otras modalidades de contratación que sean requeridos para la adquisición de bienes y servicios necesarios para la operación del FONDO.</t>
  </si>
  <si>
    <t>253-SJ</t>
  </si>
  <si>
    <t>Modificación Contractual 116231-242-2024 : EL CONTRATISTA se obliga con el CONTRATANTE a prestar sus servicios profesionales de manera personal, con plena autonomía técnica y administrativa, para apoyar a la subdirección jurídica en el trámite de procesos bajo la modalidad de contratación directa  principalmente, pero sin limitarse a ello los de prestación de servicios profesionales, operativos, logísticos o asistenciales para el FENOGE, así como lo relacionado con la modificación y liquidación de los contratos suscritos bajo esta modalidad.</t>
  </si>
  <si>
    <t>254-SJ</t>
  </si>
  <si>
    <t>Modificación Contractual 116231-243-2024: EL CONTRATISTA con el CONTRATANTE a Prestar los servicios profesionales en forma personal, con autonomía técnica y administrativa, a la subdirección jurídica para apoyar todas las actividades necesarias en el marco de la estructuración, contratación y ejecución de las iniciativas requeridas por el Fondo de Energías No Convencionales y Gestión Eficiente de la Energía- FENOGE, en cumplimiento de la normatividad vigente y aplicable.</t>
  </si>
  <si>
    <t>255-SJ</t>
  </si>
  <si>
    <t>Modificación Contractual 116231-244-2024: El CONTRATISTA se obliga con el CONTRATANTE a prestar los servicios profesionales en forma personal, con autonomía técnica y administrativa,  para apoyar   a la Subdirección Jurídica del Fondo de Energías No Convencionales y Gestión Eficiente de la Energía- FENOGE, en la estructuración de  respuestas a Peticiones, Quejas, Recursos, que se presenten con ocasión de la actividad contractual, así como en la elaboración de informes que deba presentar la Subdirección Jurídica y consolidación de información para los mismos.</t>
  </si>
  <si>
    <t>256-SJ</t>
  </si>
  <si>
    <t xml:space="preserve">Modificación Contractual 116231-245-2024: EL CONTRATISTA se obliga con el CONTRATANTE a prestar sus servicios profesionales de manera personal, con plena autonomía técnica y administrativa, para apoyar a la subdirección jurídica en la gestión y trámite de los procesos contractuales de complejidad media en las distintas modalidades contempladas en el manual de contratación y la normatividad aplicable a FENOGE. </t>
  </si>
  <si>
    <t>257-SJ</t>
  </si>
  <si>
    <t xml:space="preserve">Modificación Contractual 116231-250-2024 : El CONTRATISTA se obliga con el CONTRATANTE a prestar los servicios profesionales en forma personal, con autonomía técnica y administrativa,  para liderar desde  la Subdirección Jurídica del Fondo de Energías No Convencionales y Gestión Eficiente de la Energía- FENOGE,  las respuestas a  Peticiones, Quejas, Recursos, que se presenten con ocasión de la actividad contractual, brindando apoyo, asesoría, acompañamiento y realizando seguimiento al proceso de respuesta,  así como para liderar la elaboración de informes que deba presentar la Subdirección Jurídica y consolidación de información para los mismos.
</t>
  </si>
  <si>
    <t>258-SJ</t>
  </si>
  <si>
    <t>Modificación Contractual 116231-251-2024 : EL CONTRATISTA se obliga con el CONTRATANTE a prestar sus servicios profesionales de manera personal, con plena autonomía técnica y administrativa para apoyar a la subdirección jurídica en la gestión y trámite derivados de procesos contractuales, principalmente pero sin limitare a ello respecto a contrataciones directas y liquidaciones  de contratos y convenios de FENOGE.</t>
  </si>
  <si>
    <t>259-SJ</t>
  </si>
  <si>
    <t>Modificación Contractual 116231-292-2024 : EL CONTRATISTA se obliga con el CONTRATANTE a prestar los servicios profesionales en forma personal, con autonomía técnica y administrativa, a la subdirección jurídica para apoyar todas las actividades necesarias en el marco del seguimiento de las iniciativas, la gestión contractual y jurídica  del Fondo de Energías No Convencionales y Gestión Eficiente de la Energía- FENOGE, en cumplimiento de la normatividad vigente y aplicable.</t>
  </si>
  <si>
    <t>260-SJ</t>
  </si>
  <si>
    <t>Modificación Contractual 116231-027-2025: El CONTRATISTA se obliga con el CONTRATANTE a prestar los servicios profesionales en forma personal, con autonomía técnica y administrativa para gestionar y apoyar desde la subdirección jurídica los procesos de incumplimiento derivados de negocios contractuales que adelante el FENOGE en los términos que establece la normatividad vigente y aplicable, así como  para apoyar jurídicamente a los supervisores de contratos y/o convenios suscritos por FENOGE.</t>
  </si>
  <si>
    <t>261-SJ</t>
  </si>
  <si>
    <t xml:space="preserve">Modificación Contractual 116231-077-2025: EL CONTRATISTA se obliga con el CONTRATANTE a prestar sus servicios profesionales de manera personal con autonomía técnica y administrativa, para apoyar a la subdirección jurídica en la gestión y trámite de los procesos contractuales en las distintas modalidades contempladas en el manual de contratación y demás normatividad aplicable al FENOGE, así como en el seguimiento a la ejecución de la contratación derivada. </t>
  </si>
  <si>
    <t>262-SJ</t>
  </si>
  <si>
    <t>Modificación Contractual 116231-080-2025 : El CONTRATISTA se obliga con el CONTRATANTE a prestar servicios profesionales jurídicos de forma personal, con autonomía técnica y administrativa para conceptuar jurídicamente en temas de regulación Energética de conformidad con los requerimientos de la Subdirección Jurídica y de la Dirección Ejecutiva del Fondo de Energías No Convencionales y Gestión Eficiente de la Energía - FENOGE, así como en asuntos contractuales que le sean asignados.</t>
  </si>
  <si>
    <t>263-SJ</t>
  </si>
  <si>
    <t>Modificacion contractual - 116231-086-2025: EL CONTRATISTA se obliga con el CONTRATANTE a prestar los servicios profesionales en forma personal, con autonomía técnica y administrativa, a la subdirección jurídica para apoyar todas las actividades necesarias en el marco de la planeación y desarrollo de procesos y procedimientos requeridos por el Fondo de Energías No Convencionales y Gestión Eficiente de la Energía- FENOGE, en cumplimiento de la normatividad vigente y aplicable.</t>
  </si>
  <si>
    <t>264-SFA</t>
  </si>
  <si>
    <t>Modificación Contractual 116231-286-2024 : Prestar los servicios profesionales como coordinador de los procesos de Gestión presupuestal, Gestión Administrativa, Gestión de la Planeación y Desarrollo Organizacional y Gestión de Tics; en forma personal, con autonomía técnica y administrativa para la Subdirección Financiera y Administrativa del Fondo de Energías No Convencionales y Gestión Eficiente de la Energía – FENOGE.</t>
  </si>
  <si>
    <t>265-SFA</t>
  </si>
  <si>
    <t>Modificación Contractual 116231-285-2024 : Prestar los servicios profesionales como coordinador Financiero de los procesos de planeación financiera, gestión presupuestal, ejecución, seguimiento y control de los recursos reembolsables y no reembolsables del Fondo, en forma personal, con autonomía técnica y administrativa para la Subdirección Financiera y Administrativa del Fondo de Energías No Convencionales y Gestión Eficiente de la Energía – FENOGE.</t>
  </si>
  <si>
    <t>266-SFA</t>
  </si>
  <si>
    <t>Modificación Contractual 116231-318-2024: Prestar los servicios profesionales en forma personal, con autonomía técnica y administrativa para Líderar el proceso de tecnologias de la información y comunicaciones (TICs) para el Fondo de Energías No Convencionales y Gestión Eficiente de la Energía – FENOGE.</t>
  </si>
  <si>
    <t>267-SFA</t>
  </si>
  <si>
    <t>Modificación Contractual 116231-275-2024 : Prestar los servicios profesionales en forma personal, con autonomía técnica y administrativa para liderar la gestión administrativa  del Fondo de Energías No Convencionales y Gestión Eficiente de la Energía – FENOGE.</t>
  </si>
  <si>
    <t>268-SFA</t>
  </si>
  <si>
    <t>Modificación Contractual 116231-274-2024 : Prestar sus servicios profesionales en forma personal, con autonomía técnica y administrativa para Liderar el proceso de gestión financiera del Fondo de Energías no Convencionales y Gestión Eficiente de la Energía -FENOGE.</t>
  </si>
  <si>
    <t>269-SFA</t>
  </si>
  <si>
    <t xml:space="preserve">Modificación Contractual 116231-317-2024 : Prestar sus servicios profesionales en forma personal, con autonomía técnica y administrativa para Liderar el proceso de Gestión Contable del Fondo de Energías no Convencionales y Gestión Eficiente de la Energía -FENOGE- a través del adecuado seguimiento y control de los recursos administrados por la entidad Fiduciaria. </t>
  </si>
  <si>
    <t>270-SFA</t>
  </si>
  <si>
    <t>Modificación Contractual 116231-272-2024: Prestar sus servicios profesionales en forma personal, con autonomía técnica y administrativa, para fortalecer a la Subdirección Financiera y Administrativa en todas las actividades derivadas de la gestión de las Tecnologías de la Información y las Comunicaciones (TICs), del Fondo de Energías No Convencionales y Gestión Eficiente de la Energía – FENOGE.</t>
  </si>
  <si>
    <t>271-SFA</t>
  </si>
  <si>
    <t>Modificación Contractual 116231-246-2024 : Prestar los servicios de apoyo a la gestión en forma personal, con autonomía técnica y administrativa, a la Subdirección Financiera y Administrativa en lo relacionado con el proceso de gestión de correspondencia del Fondo de Energías No Convencionales y Gestión Eficiente de la Energía – FENOGE.</t>
  </si>
  <si>
    <t>272-SFA</t>
  </si>
  <si>
    <t>Modificación Contractual 116231-273-2024 : Prestar los servicios de apoyo a la gestión, en forma personal, con autonomía técnica y administrativa, para apoyar a la Subdirección Financiera y Administrativa del Fondo de Energías No Convencionales y Gestión Eficiente de la Energía – FENOGE, desde el componente de gestión operativa y logística, principalmente pero sin limitarse a ello; en lo relacionado con el suministro de Tiquetes y Gastos de Desplazamientos para los contratistas del Fondo.</t>
  </si>
  <si>
    <t>273-SFA</t>
  </si>
  <si>
    <t>Modificación Contractual 116231-303-2024 : Prestar los servicios de apoyo a la gestión de acuerdo con la finalidad y objeto del Fondo, en forma personal, con autonomía técnica y administrativa, para apoyar a la Subdirección Financiera y Administrativa en todos los procesos relacionados con el procedimiento de Gestión Documental, aplicación de técnicas y normatividad archivística, requeridas por parte del Fondo de Energías No Convencionales y Gestión Eficiente de la Energía – FENOGE. </t>
  </si>
  <si>
    <t>274-SFA</t>
  </si>
  <si>
    <t>Modificación Contractual 116231-320-2024 : Prestar sus servicios profesionales en forma personal, con autonomía técnica y administrativa, para apoyar a la Subdirección Financiera y Administrativa en las actividades correspondientes al seguimiento y control de los recursos reembolsables y no reembolsables del Fondo de energías no convencionales y gestión eficiente de la energía – FENOGE.</t>
  </si>
  <si>
    <t>275-SFA</t>
  </si>
  <si>
    <t xml:space="preserve">Modificación Contractual 116231-315-2024 : Prestar sus servicios profesionales en forma personal, con autonomía técnica y administrativa como profesional financiero Junior para apoyar a la Subdirección Financiera y Administrativa en las actividades correspondientes al seguimiento y control de los recursos reembolsables y no reembolsables del Fondo de energías no convencionales y gestión eficiente de la energía – FENOGE. </t>
  </si>
  <si>
    <t>276-SFA</t>
  </si>
  <si>
    <t>Modificación Contractual 116231-015-2025 : Prestar los servicios profesionales de forma personal, con autonomía técnica y administrativa para la Subdirección Financiera y Administrativa en las actividades correspondientes al apoyo en el seguimiento y control de los recursos reembolsables y no reembolsables del Fondo de energías no convencionales y gestión eficiente de la energía – FENOGE.</t>
  </si>
  <si>
    <t>277-SFA</t>
  </si>
  <si>
    <t>Modificación Contractual 116231-247-2024 : Prestar sus servicios de apoyo a la gestión en forma personal, con autonomía técnica y administrativa como apoyo Contable, Financiero y Administrativo la Subdirección Financiera y Administrativa del Fondo de Energías No Convencionales y Gestión Eficiente de la Energía – FENOGE, en todo lo relacionado con la gestión financiera y contable.</t>
  </si>
  <si>
    <t>278-SFA</t>
  </si>
  <si>
    <t xml:space="preserve">Modificación Contractual 116231-245-2025: Prestar los servicios profesionales en forma personal, con autonomía técnica y administrativa como profesional financiero y contable para apoyar seguimiento y control administrativo, financiero y contable de los recursos asignados al Fondo de Energías No Convencionales y Gestión Eficiente de la Energía – FENOGE. </t>
  </si>
  <si>
    <t>279-SFA</t>
  </si>
  <si>
    <t>Modificación Contractual 116231-001-2025: Prestar los servicios profesionales en forma personal con autonomía técnica y administrativa como profesional Financiero para gestionar los procesos de planeación financiera, gestión presupuestal, ejecución, seguimiento y control de los recursos reembolsables y no reembolsables del Fondo, para la Subdirección Financiera y Administrativa del Fondo de Energías No Convencionales y Gestión Eficiente de la Energía - FENOGE.</t>
  </si>
  <si>
    <t>280-SFA</t>
  </si>
  <si>
    <t>Modificación Contractual 116231-319-2024 : Prestar los servicios profesionales en forma personal, con autonomía técnica y administrativa, para apoyar a la Subdirección Financiera y Administrativa en las actividades asociadas a la gestión presupuestal de los planes, programas y/o proyectos, a los que se asocian los recursos del fondo, en cumplimiento al direccionamiento y la planeación estratégica del Fondo de Energías No Convencionales y Gestión Eficiente de la Energía – FENOGE.</t>
  </si>
  <si>
    <t>281-SFA</t>
  </si>
  <si>
    <t>Modificación Contractual 116231-007-2025 : Prestar los servicios profesionales en forma personal, con autonomía técnica y administrativa, para apoyar a la Subdirección Financiera y Administrativa desdel el componente de Planeación Estratégica y de desarrollo organizacional del Fondo de Energías No Convencionales y Gestión Eficiente de la Energía FENOGE,  para superar las brechas que lleguen a identificarse para el fortalecimiento y progreso del Fondo desde el ámbito organizacional.</t>
  </si>
  <si>
    <t>282-SFA</t>
  </si>
  <si>
    <t>Modificación Contractual 116231-091-2025 : Prestar los servicios profesionales de forma personal, con autonomía técnica y administrativa para la Subdirección Financiera y Administrativa en las actividades correspondientes al apoyo en el seguimiento y control de los recursos reembolsables y no reembolsables del Fondo de energías no convencionales y gestión eficiente de la energía – FENOGE."</t>
  </si>
  <si>
    <t>283-SFA</t>
  </si>
  <si>
    <t>Modificación Contractual 116231-100-2025 : Prestar, de forma personal y con plena autonomía técnica y administrativa, los servicios profesionales para la Subdirección Financiera y Administrativa como profesional Financiero y Administrativo, orientados al apoyo en el seguimiento y control de los recursos reembolsables y no reembolsables del Fondo de Energías No Convencionales y Gestión Eficiente de la Energía - FENOGE</t>
  </si>
  <si>
    <t>284-SFA</t>
  </si>
  <si>
    <t>Modificación Contractual 116231-135-2025 : Prestar los servicios profesionales de forma personal, con autonomía técnica y administrativa para la Subdirección Financiera y Administrativa en las actividades correspondientes al apoyo en el seguimiento y control de los recursos reembolsables y no reembolsables del Fondo de energías no convencionales y gestión eficiente de la energía – FENOGE."</t>
  </si>
  <si>
    <t>285-STRAG</t>
  </si>
  <si>
    <t xml:space="preserve">EL CONTRATISTA se obliga con el CONTRANTE a prestar sus servicios profesionales en forma personal, con autonomía técnica y administrativa,  para apoyar al Fondo de Energías No Convencionales y Gestión Eficiente de la Energía-FENOGE en el desarrollo de las actividades administrativas y financieras garantizando una correcta ejecución de recursos, cumplimiento de su objeto, así como el correcto seguimiento y monitoreo de las iniciativas ejecutadas y/o financiadas por el Fondo, especialmente pero sin limitarse a ello, en temas de seguimiento, supervisión y acompañamiento en las fases contractuales. </t>
  </si>
  <si>
    <t>286-STRAG</t>
  </si>
  <si>
    <t>EL CONTRATISTA se obliga con el CONTRANTE a prestar sus servicios profesionales en forma personal, con autonomía técnica y administrativa, para apoyar al Fondo de Energías No Convencionales y Gestión Eficiente de la Energía-FENOGE en desarrollo de las actividades técnico- energéticas que se requieran, garantizando una correcta ejecución de recursos, cumplimiento de su objeto, así como el correcto seguimiento y monitoreo de las iniciativas ejecutadas y/o financiadas por el Fondo, especialmente pero sin limitarse a ello, en temas de seguimiento, supervisión y acompañamiento en las fases contractuales de las iniciativas</t>
  </si>
  <si>
    <t>287-STRAG</t>
  </si>
  <si>
    <t>El CONTRATISTA se obliga con el CONTRATANTE a prestar sus servicios profesionales en forma personal, con autonomía técnica y administrativa, para apoyar a la Subdirección Técnico-Energética del Fondo de Energías No Convencionales y Gestión Eficiente de la Energía – FENOGE, en desarrollo de las actividades administrativas y financieras requeridas para su operación y el cumplimiento de su objeto, así como el correcto seguimiento y monitoreo administrativo y financiero de las iniciativas ejecutadas y/o financiadas por el Fondo especialmente, pero sin limitarse, al apoyo en el seguimiento y gestión de las iniciativas del FENOGE.</t>
  </si>
  <si>
    <t>288-STRCG</t>
  </si>
  <si>
    <t xml:space="preserve">EL CONTRATISTA se obliga con el CONTRANTE a prestar sus servicios profesionales en forma
personal y con autonomía administrativa, para apoyar al Fondo de Energías No Convencionales y Gestión Eficiente de la Energía – FENOGE, en desarrollo de las actividades administrativas requeridas para su operación y el cumplimiento de su objeto especialmente, pero sin limitarse, al apoyo en el seguimiento y gestión de las iniciativa "Energia Solar Para Población Vulnerable". </t>
  </si>
  <si>
    <t>289-STPB</t>
  </si>
  <si>
    <t>Prestar a todo costo y riesgo y con autonomía técnica, administrativa, financiera y operativa, el suministro de tiquetes aéreos en rutas nacionales e internacionales para los desplazamientos requeridos en el marco del Programa de Eficiencia Energética Caribe Energía Sostenible – PEECES -, financiado a través del Contrato de Préstamo BID 5738/OC-CO</t>
  </si>
  <si>
    <t>290-STCE</t>
  </si>
  <si>
    <t>Prestar los servicios profesionales en forma personal, con autonomía técnica y administrativa como Profesional Especializado de Comunicaciones, así como también para gestionar las campañas promocionales y publicitarias además de la construcción de los contenidos para la  iniciativas Comunidades Energéticas perteneciente al Fondo de Energías No Convencionales y Gestión Eficiente de la Energía- FENOGE.</t>
  </si>
  <si>
    <t>291-STCE</t>
  </si>
  <si>
    <t>prestar sus servicios profesionales en forma personal, con autonomía técnica y administrativa, para apoyar a la Coordinación de Comunidades Energéticas del Fondo de Energías No Convencionales y Gestión Eficiente de la Energía – FENOGE, en desarrollo de las actividades técnico-administrativas requeridas para su operación y el cumplimiento de su objeto especialmente, pero sin limitarse, al apoyo en el seguimiento y gestión de las iniciativas del FENOGE.</t>
  </si>
  <si>
    <t>292-STCE</t>
  </si>
  <si>
    <t>293-STCE</t>
  </si>
  <si>
    <t>prestar sus servicios profesionales en forma personal, con autonomía técnica y administrativa, como Profesional Técnico de Apoyo Junior para la subdirección técnico-energética del Fondo de Energías No Convencionales y Gestión Eficiente de la Energía- FENOGE en desarrollo de las actividades comprendidas  en el ciclo de vida de las actividades de fomento, promoción, estímulo e incentivo (AFPEI), asistencias técnicas (AT), programas, planes y proyectos (PPP) y demás que se desarrollen o ejecuten por parte del Fondo, en los términos que establece la normatividad vigente.</t>
  </si>
  <si>
    <t>294-STCE</t>
  </si>
  <si>
    <t xml:space="preserve">prestar sus servicios profesionales en forma personal, con autonomía técnica y administrativa, como Profesional Jurídico Especializado para la subdirección técnico-energética del Fondo de Energías No Convencionales y Gestión Eficiente de la Energía- FENOGE en desarrollo de las actividades comprendidas en el ciclo de vida de la actividad de fomento, promoción, estímulo e incentivo para identificar e implementar soluciones en FNCER y GEE en los retos y necesidades energéticas presentadas en municipios y departamentos de Colombia, desde el componente jurídico, en los términos que establece la 
normatividad vigente. </t>
  </si>
  <si>
    <t>295-CCR</t>
  </si>
  <si>
    <t>Modificación Contractual 116231-278-2024 : El CONTRATISTA se obliga con el CONTRATANTE a prestar servicios profesionales de manera personal con autonomía técnica y administrativa, para coordinar el relacionamiento estratégico y las comunicaciones del FENOGE, así como las actividades relacionadas con el adecuado uso de la imagen institucional en los diferentes canales internos y externos garantizando el cumplimiento con lo dispuesto en el manual operativo y normatividad aplicable, promoviendo espacios de relacionamiento para el FONDO en concordancia con la estrategia de comunicación.</t>
  </si>
  <si>
    <t>296-CCR</t>
  </si>
  <si>
    <t>Modificación Contractual  116231-254-2024 : El CONTRATISTA se obliga con el CONTRATANTE a prestar sus servicios profesionales de manera personal con plena autonomía técnica y administrativa para liderar desde la Coordinación de Relacionamiento Estratégico y Comunicaciones, los eventos para las diferentes iniciativas y proyectos del fondo, así como gestionar el posicionamiento del FENOGE fortaleciendo su imagen y reputación en los diferentes públicos objetivos</t>
  </si>
  <si>
    <t>297-CCR</t>
  </si>
  <si>
    <t>Modificación Contractual 116231-259-2024 : El CONTRATISTA se obliga con el CONTRATANTE a prestar sus servicios profesionales de manera personal con plena autonomía técnica y administrativa para brindar apoyo a la Coordinación de Relacionamiento Estratégico y Comunicaciones, los eventos para las diferentes iniciativas y proyectos del fondo, así como gestionar el posicionamiento del FENOGE fortaleciendo su imagen y reputación en los diferentes públicos objetivos.</t>
  </si>
  <si>
    <t>298-CCR</t>
  </si>
  <si>
    <t xml:space="preserve">Modificación Contractual 116231-302-2024 : El CONTRATISTA se obliga con el CONTRATANTE, a prestar sus servicios profesionales de manera personal con plena autonomía técnica y administrativa, para llevar a cabo la creación de material gráfico, producción de contenido audiovisual, apoyo en el cubrimiento de eventos, diagramación de contenidos para las comunicaciones y relacionamiento del FONDO, así como en la sensibilización e interacción de FENOGE con el objetivo de promover espacios de relacionamiento estratégico. </t>
  </si>
  <si>
    <t>299-CCR</t>
  </si>
  <si>
    <t xml:space="preserve">Modificación Contractual 116231-300-2024 : El CONTRATISTA se obliga con el CONTRATANTE a prestar los servicios profesionales de manera personal con plena autonomía técnica y administrativa para apoyar a la Coordinación de Relacionamiento Estratégico y de Comunicaciones de FENOGE en la creación de piezas audiovisuales, materiales gráficos, diagramación de contenidos y producción de material visual para las comunicaciones y relacionamiento del FONDO, así como en la sensibilización e interacción de FENOGE con el objetivo de promover espacios de relacionamiento estratégico. </t>
  </si>
  <si>
    <t>300-CCR</t>
  </si>
  <si>
    <t xml:space="preserve">Modificación Contractual 116231-030-2025 : El CONTRATISTA se obliga con el CONTRATANTE a prestar sus servicios de apoyo a la gestión de manera personal con plena autonomía técnica y administrativa para apoyar a la  Coordinación de Relacionamiento Estratégico y Comunicaciones, en la producción de material audiovisual y todas las acciones que impliquen la creación de contenido ilustrativo para la para promover espacios de relacionamiento y participación ciudadana cumpliendo con la imagen institucional del Fondo, en el desarrollo de la gestión comunicacional interna, externa y de relacionamiento estratégico del FENOGE. </t>
  </si>
  <si>
    <t>301-CCR</t>
  </si>
  <si>
    <t>Modificación Contractual 116231-028-2025 : El CONTRATISTA se obliga con el CONTRATANTE a prestar sus servicios profesionales de manera personal con plena autonomía técnica y administrativa para brindar apoyo a la Coordinación de Relacionamiento Estratégico y Comunicaciones, los eventos para las diferentes iniciativas y proyectos del fondo, así como gestionar el posicionamiento del FENOGE fortaleciendo su imagen y reputación en los diferentes públicos objetivos.</t>
  </si>
  <si>
    <t>302-CCR</t>
  </si>
  <si>
    <t xml:space="preserve">Modificación Contractual 116231-029-2025 : El CONTRATISTA se obliga con el CONTRATANTE, a prestar los servicios profesionales de manera personal para la Coordinación de Relacionamiento Estratégico y Comunicaciones, de forma personal y con plena autonomía técnica y administrativa, en la creación de contenidos y en la gestión de la publicación de los mismos en las redes sociales y canales del Fondo. El CONTRATISTA velará por un mensaje estratégico y coherente, asegurando que los contenidos estén alineados con los objetivos misionales del Fondo de Energías No Convencionales y Gestión Eficiente de la Energía (FENOGE), cumpliendo con lo dispuesto en el Manual Operativo y toda la normatividad aplicable. </t>
  </si>
  <si>
    <t>303-CCR</t>
  </si>
  <si>
    <t>Modificación Contractual 116231-049-2025 : El CONTRATISTA se obliga con el CONTRATANTE a prestar sus servicios profesionales de manera personal con plena autonomía técnica y administrativa, para apoyar la puesta en marcha de la estrategia de comunicación interna y los trámites administrativos y financieros, que requieran adelantarse en la  Coordinación de Relacionamiento Estratégico y de Comunicaciones.   
Comprende el apoyo a la implementación y gestión de las acciones, estrategias y planes de comunicación definidos previamente por la Coordinación de Relacionamiento Estratégico y Comunicaciones para lograr la efectiva divulgación y promoción de los programas y proyectos incluyendo los avances y resultados alcanzados, velando por un mensaje claro, coherente y estratégico.</t>
  </si>
  <si>
    <t>304-CCR</t>
  </si>
  <si>
    <t>Modificación Contractual 116231-087-2025 : El CONTRATISTA se obliga con el CONTRATANTE a prestar sus servicios profesionales de manera personal con plena autonomía técnica y administrativa para desde la Coordinación de Relacionamiento Estratégico y Comunicaciones, la gestión de la comunicación como herramienta clave para divulgar las iniciativas del FENOGE; con el fin de construir relaciones sólidas con los diferentes grupos de interés, consolidando una imagen corporativa positiva del Fondo, además realizar la construcción de los contenidos y todas las comunicaciones que se requieran para las iniciativas pertenecientes al Fondo de Energías No Convencionales y Gestión Eficiente de la Energía- FENOGE.</t>
  </si>
  <si>
    <t>305-STCRSE</t>
  </si>
  <si>
    <t xml:space="preserve">El CONTRATISTA se obliga con el CONTRANTE a prestar los servicios profesionales en forma personal, con autonomía técnica y administrativa, como Profesional de Apoyo Ambiental, para el seguimiento e implementación de la AFPEI Comunidades Energéticas de la Subdirección Técnico-Energética del Fondo de Energías No Convencionales y Gestión Eficiente de la Energía- FENOGE en desarrollo de las actividades derivadas de éste, en los términos que establece la normatividad vigente y con base en las aprobaciones del Comité Directivo del Fondo. </t>
  </si>
  <si>
    <t>306-ST</t>
  </si>
  <si>
    <t xml:space="preserve">Modificación Contractual - 116231-313-2024-prestar sus servicios profesionales en forma personal, con autonomía técnica y administrativa, para coordinar y liderar los procesos de seguimiento, control  y monitoreo de los planes, programas, proyectos, actividades de fomento, promoción, estímulo e incentivo y/o de asistencia técnica e iniciativas para el Fondo de Energías No Convencionales y Gestión Eficiente de la Energía - FENOGE requeridos desde de la Dirección Ejecutiva y Subdirección Técnico-Energética. </t>
  </si>
  <si>
    <t>307-ST</t>
  </si>
  <si>
    <t xml:space="preserve">Modificación Contractual- 116231-289-2024-Prestar sus servicios profesionales en forma personal, con autonomía técnica y administrativa,  para apoyar las actividades administrativas de los procesos del Fondo de Energías No Convencionales y Gestión Eficiente de la Energía – FENOGE, así como en  la planeación y , la gestión de calidad y la gestión documental del Fondo. </t>
  </si>
  <si>
    <t>308-ST</t>
  </si>
  <si>
    <t xml:space="preserve">Modificación Contractual- 116231-321-2024-Prestar sus servicios profesionales en forma personal, con autonomía técnica y administrativa, para coordinar desde la subdirección técnico- energética las Regiones Andina, Orinoquia y Amazonas en desarrollo de las actividades comprendidas en el ciclo de vida de las iniciativas que se adelanten o ejecutan por parte del Fondo, en los términos que establece la normatividad vigente. </t>
  </si>
  <si>
    <t>309-ST</t>
  </si>
  <si>
    <t>Modificación Contractual- 116231-013-2025-prestar sus servicios profesionales en forma personal, con autonomía técnica y administrativa, para coordinar desde la subdirección técnicoenergética de la Región Pacífico en desarrollo de las actividades comprendidas en el ciclo de vida de las iniciativas que se adelanten o ejecutan por parte del Fondo, en los términos que establece la normatividad vigente.</t>
  </si>
  <si>
    <t>310-ST</t>
  </si>
  <si>
    <t xml:space="preserve">Modificación Contractual - 116231-323-2024-prestar sus servicios profesionales al FENOGE como Coordinador de Comunidades Energéticas para apoyar a la Subdirección Técnico-Energética del Fondo de Energías No Convencionales y Gestión Eficiente de la EnergíaFENOGE en desarrollo de las actividades derivadas de la AFPEI “Comunidades Energéticas: Democratizando la energía en Colombia. </t>
  </si>
  <si>
    <t>311-ST</t>
  </si>
  <si>
    <t>Modificación Contractual - 116231-005-2025-prestar sus servicios profesionales en forma personal, con autonomía técnica y administrativa, como Profesional Financiero Especializado para la Subdirección Técnico-Energética del Fondo de Energías No Convencionales y Gestión Eficiente de la Energía - FENOGE para llevar a cabo las actividades comprendidas dentro del ciclo de vida de las iniciativas financiadas y/o ejecutadas por el Fondo, desde los componentes financiero, presupuestal y contable y en los términos que establece la normatividad vigente, así como brindar el apoyo pertinente en la revisión, análisis y gestión de los trámites financieros requeridos dentro de la Subdirección Técnico-Energética</t>
  </si>
  <si>
    <t>312-ST</t>
  </si>
  <si>
    <t xml:space="preserve">Modificación Contractual - 116231-277-2024-Prestar los servicios profesionales en forma personal, con autonomía técnica y administrativa como coordinador de gestión de activos, en el marco de las diferentes estrategias, estructuradas, desarrolladas, y/o financiadas por el Fondo. </t>
  </si>
  <si>
    <t>313-ST</t>
  </si>
  <si>
    <t>Modificación Contractual - 116231-008-2025-Prestar los servicios profesionales en forma personal, con autonomía técnica y administrativa para coordinar la estructuración de las iniciativas del Fondo de Energías No Convencionales y Gestión Eficiente de la Energía-FENOGE, desde la Subdirección Técnico Energética.</t>
  </si>
  <si>
    <t>314-STRAG</t>
  </si>
  <si>
    <t>Modificación Contractual - 116231-252-2024 La CONTRATISTA se obliga con el CONTRANTE a prestar sus servicios profesionales en forma personal, con autonomía técnica y administrativa, como Líder Técnico con el fin de apoyar a la subdirección técnico-energética del Fondo de Energías No Convencionales y Gestión Eficiente de la Energía- FENOGE en el seguimiento, supervisión y liderazgo de la ejecución de las iniciativas que se desarrollan o ejecutan por parte del Fondo, incentivando las FNCER y la GEE en el país, en el marco de la transición energética justa.</t>
  </si>
  <si>
    <t>315-STRAG</t>
  </si>
  <si>
    <t>Aprobación: 059 - 16/07/2024</t>
  </si>
  <si>
    <t>Fortalecimiento institucional para el desarrollo de actividades tendientes a robustecer la capacidad técnica en la planeación energética en el país en aras de impulsar las FNCE y la GEE”</t>
  </si>
  <si>
    <t>Modificación Contractual 116231-253-2024 : LA CONTRATISTA se obliga con EL CONTRATANTE, a prestar sus servicios profesionales en forma personal, con autonomía técnica y administrativa, como Líder  Técnico con el fin de apoyar a la subdirección técnico-energética del Fondo de Energías No Convencionales y Gestión Eficiente de la Energía- FENOGE en el seguimiento, supervisión y liderazgo de la ejecución de las iniciativas que se desarrollan o ejecutan por parte del Fondo, incentivando las FNCER y la GEE en el país, en el marco de la transición energética justa.</t>
  </si>
  <si>
    <t>316-STRAG</t>
  </si>
  <si>
    <t>Aprobación: 059 - 16/07/2024
Modificación: 060 -13/09/ 2024
y
Aprobación: 059 - 16/07/2024</t>
  </si>
  <si>
    <t>"Fortalecimiento interinstitucional de las capacidades técnicas y operativas para la atender los retos de la TEJ en materia de FNCE y GEE"
y
Fortalecimiento institucional para el desarrollo de actividades tendientes a robustecer la capacidad técnica en la planeación energética en el país en aras de impulsar las FNCE y la GEE”</t>
  </si>
  <si>
    <t>Modificación Contractual 116231-282-2024 : El CONTRATISTA se obliga con el CONTRATANTE a prestar sus servicios profesionales en forma personal, con autonomía técnica y administrativa, para adelantar la gestión administrativa y operativa a la Subdirección Técnico Energética del Fondo de Energías No Convencionales y Gestión Eficiente de la Energía- FENOGE- en los términos que establece la normatividad vigente, especialmente el Manual de Contratación del Fondo y el Manual Operativo del mismo.</t>
  </si>
  <si>
    <t>317-STRAG</t>
  </si>
  <si>
    <t>Aprobación:
050 - 31/07/2023 
Modificaciones :
058-04/07/2024
060-13/09/2024</t>
  </si>
  <si>
    <t>Modificación Contractual 116231-312-2024 : La CONTRATISTA se obliga con el CONTRATANTE a prestar sus servicios profesionales en forma personal, con autonomía técnica y administrativa, para apoyar técnica, administrativa y financieramente a la subdirección técnico-energética en el Fondo de Energías No Convencionales y Gestión Eficiente de la Energía- FENOGE en desarrollo de las actividades comprendidas en el ciclo de vida de las iniciativas que se desarrollan o ejecutan por parte del Fondo, en los términos que establece la normatividad vigente.</t>
  </si>
  <si>
    <t>318-STRAG</t>
  </si>
  <si>
    <t>Aprobación:
050 - 31/07/2023 
Modificaciones :
058-04/07/2024
060-13/09/2026</t>
  </si>
  <si>
    <t>Modificación Contractual 116231-131-2025 : El contratista se obliga con el CONTRATANTE a prestar sus servicios  profesionales en forma personal, con autonomía técnica y administrativa, como ProfesionalTécnico de Territorio apoyando a la subdirección técnico-energética en el Fondo de Energías No Convencionales y Gestión Eficiente de la Energía- FENOGE en desarrollo de las actividades comprendidas en el ciclo de vida de las iniciativas que se desarrollan o ejecutan por parte del Fondo, en los términos que establece la normatividad vigente.</t>
  </si>
  <si>
    <t>319-STCE</t>
  </si>
  <si>
    <t>Modificación Contractual 116231-010-2025 : prestar sus servicios profesionales en forma personal, con autonomía técnica y administrativa, para apoyar al Fondo de Energías No Convencionales y Gestión Eficiente de la Energía-FENOGE en desarrollo de las actividades técnico - energéticas que se requieran, garantizando una correcta ejecución de recursos, cumplimiento de su objeto, así como el correcto seguimiento y monitoreo de las iniciativas ejecutadas y/o financiadas por el Fondo, especialmente pero sin limitarse a ello,en temas de seguimiento, supervisión y acompañamiento en las fases contractuales de las iniciativas.</t>
  </si>
  <si>
    <t>320-STCE</t>
  </si>
  <si>
    <t xml:space="preserve">Modificación Contractual 116231-024-2025 : Prestar sus servicios profesionales en forma personal, con autonomía técnica y administrativa,  para  apoyar a la Coordinación de Comunidades Energéticas del Fondo de Energías No Convencionales y Gestión Eficiente de la Energía – FENOGE, en desarrollo de las actividades técnico-administrativas requeridas para su operación y el cumplimiento de su objeto especialmente, pero sin limitarse, al apoyo en el seguimiento y gestión de las iniciativas del FENOGE. </t>
  </si>
  <si>
    <t>321-STRCG</t>
  </si>
  <si>
    <t>Modifcación contratual  116231-316-2024 -  El CONTRATISTA se obliga con el CONTRATANTE a prestar sus servicios profesionales en forma personal, con autonomía técnica y administrativa, para apoyar a la Subdirección Técnico-Energética del Fondo de Energías No Convencionales y Gestión Eficiente de la Energía – FENOGE, en desarrollo de las actividades técnico administrativas requeridas para su operación y el cumplimiento de su objeto especialmente, pero sin limitarse, al apoyo en el seguimiento y gestión de las iniciativas del FENOGE.</t>
  </si>
  <si>
    <t>322-STRCG</t>
  </si>
  <si>
    <t>Modifcación contratual  116231-314-2024 EL CONTRATISTA se obliga con el CONTRANTE a prestar sus servicios profesionales en forma personal, con autonomía técnica y administrativa, para apoyar al Fondo de Energías No Convencionales y Gestión Eficiente de la Energía-FENOGE en desarrollo de las actividades técnico- energéticas que se requieran, garantizando una correcta ejecución de recursos, cumplimiento de su objeto y correcto seguimiento y monitoreo de las iniciativas ejecutadas y/o financiadas por el Fondo, especialmente pero sin limitarse a ello, en temas de seguimiento, supervisión y acompañamiento en las fases contractuales de las iniciativas desde el punto de vista técnico.</t>
  </si>
  <si>
    <t>323-STRCG</t>
  </si>
  <si>
    <t>“Mejoramiento del servicio de energía de los corregimientos de Nazareth y Puerto Estrella,
municipio de Uribia, La Guajira.”.</t>
  </si>
  <si>
    <t>Modificación Contractual 116231-043-2025: EL CONTRATISTA se obliga con EL CONTRATANTE a prestar sus servicios profesionales en forma personal, con autonomía técnica y administrativa, para apoyar a la Subdirección Técnico-Energética del Fondo de Energías No Convencionales y Gestión Eficiente de la Energía – FENOGE, en desarrollo de las actividades técnico administrativas requeridas para su operación y el cumplimiento de su objeto especialmente, pero sin limitarse, al apoyo en el seguimiento y gestión de la iniciativa “Mejoramiento del servicio de energía de los corregimientos de Nazareth y Puerto Estrella, municipio de Uribia, La Guajira .”</t>
  </si>
  <si>
    <t>324-STRCG</t>
  </si>
  <si>
    <t>Aprobación : No. 50, 31/07/2023</t>
  </si>
  <si>
    <t>Ecomovilidad</t>
  </si>
  <si>
    <t>Modificación contractual : 116231-009-2024.Objeto: Desarrollar un programa de movilidad sostenible para generar alternativas de transporte limpio que mejoren las condiciones socioeconómicas de las  comunidades a través del turismo, así como promover la replicabilidad y escalabilidad de este tipo de soluciones en el país.</t>
  </si>
  <si>
    <t>325-STPG</t>
  </si>
  <si>
    <t>Modificación Contractual - 116231-311-2024: Prestar los servicios profesionales en forma personal, con autonomía técnica y administrativa como Profesional Técnico Especializado par apoyar al Fondo de Energías No Convencionales y Gestión Eficiente de la Energía-FENOGE en desarrollo de las actividades técnico- energéticas que se requieran, garantizando una correcta ejecución de recursos, cumplimiento de su objeto y correcto seguimiento y monitoreo de las iniciativas ejecutadas y/o financiadas por el Fondo, especialmente pero sin limitarse a ello, en temas de seguimiento, supervisión y acompañamiento en las fases contractuales de la Iniciativas.</t>
  </si>
  <si>
    <t>326-STPG</t>
  </si>
  <si>
    <t>Modificación Contractual 116231-283-2024-Prestar sus servicios profesionales en forma personal, con autonomía técnica y administrativa, para apoyar al Fondo de Energías No Convencionales y Gestión Eficiente de la Energía-FENOGE en desarrollo de las actividades técnico- energéticas que se requieran, garantizando una correcta ejecución de recursos, cumplimiento de su objeto y correcto seguimiento y monitoreo de las iniciativas ejecutadas y/o financiadas por el Fondo, especialmente pero sin limitarse a ello, en temas de seguimiento, supervisión y acompañamiento en las fases contractuales de las iniciativas.</t>
  </si>
  <si>
    <t>327-STPG</t>
  </si>
  <si>
    <t>Modificación Contractual - 116231-293-2024-Prestar los servicios profesionales en forma personal, con autonomía técnica y administrativa como Profesional Técnico Especializado para apoyar al Fondo de Energías No Convencionales y Gestión Eficiente de la Energía-FENOGE en desarrollo de las actividades técnico- energéticas que se requieran, garantizando una correcta ejecución de recursos, cumplimiento de su objeto y correcto seguimiento y monitoreo de las iniciativas ejecutadas y/o financiadas por el Fondo, especialmente pero sin limitarse a ello, en temas de seguimiento, supervisión y acompañamiento en las fases contractuales de las iniciativas</t>
  </si>
  <si>
    <t>328-STPG</t>
  </si>
  <si>
    <t>Modificación Contractual - 116231-276-2024:prestar sus servicios profesionales en forma personal, con autonomía técnica y administrativa, a la subdirección técnico-energética en el Fondo de Energías No Convencionales y Gestión Eficiente de la Energía- FENOGE para poyar en desarrollo de las actividades comprendidas en el ciclo de vida de las iniciativas que se desarrollan o ejecutan por parte del Fondo, en los términos que establece la normatividad vigente.</t>
  </si>
  <si>
    <t>329-STPG</t>
  </si>
  <si>
    <t>Modificación Contractual - 116231-045-2025-Prestar sus servicios profesionales en forma personal, con autonomía técnica y administrativa, para apoyar al Fondo de Energías No Convencionales y Gestión Eficiente de la Energía-FENOGE en desarrollo de las actividades técnico- energéticas que se requieran, garantizando una correcta ejecución de recursos, cumplimiento de su objeto, así como el correcto seguimiento y monitoreo de las iniciativas ejecutadas y/o financiadas por el Fondo, especialmente pero sin limitarse a ello, en temas de seguimiento, supervisión y acompañamiento en las fases contractuales de las iniciativas</t>
  </si>
  <si>
    <t>330-STCEI</t>
  </si>
  <si>
    <t>Modificación Contractual - 116231-265-2024-El Contratista se obliga con el Contratante a prestar los servicios profesionales en forma personal, con autonomía técnica y administrativa, como profesional técnico especializado para la subdirección técnico-energética en el Fondo de Energías No Convencionales y Gestión Eficiente de la Energía- FENOGE en desarrollo de las actividades comprendidas en el ciclo de vida de las iniciativas que se desarrollan o ejecutan por parte del Fondo, en los términos que establece la normatividad vigente.</t>
  </si>
  <si>
    <t>331-STCEI</t>
  </si>
  <si>
    <t>Modificación Contractual - 116231-264-2024- El Contratista se obliga con el Contratante a prestar los servicios profesionales en forma personal, con autonomía técnica y administrativa, como profesional técnico especializado para la subdirección técnico-energética en el Fondo de Energías No Convencionales y Gestión Eficiente de la Energía- FENOGE en desarrollo de las actividades comprendidas en el ciclo de vida de las iniciativas que se desarrollan o ejecutan por parte del Fondo, en los términos que establece la normatividad vigente.</t>
  </si>
  <si>
    <t>332-STCEI</t>
  </si>
  <si>
    <t>Modificación Contractual - 116231-083-2025- El Contratista se obliga con el Contratante a prestar los servicios profesionales en forma personal, con autonomía técnica y administrativa como Profesional Técnico de apoyo en estructuración y seguimiento de iniciativas misionales del Fondo de Energías No Convencionales y Gestión Eficiente de la Energía-FENOGE.</t>
  </si>
  <si>
    <t>333-STCEI</t>
  </si>
  <si>
    <t>Modificación Contractual -116231-040-2025-La Contratista se obliga con el Contratante a prestar sus servicios profesionales en forma personal, con autonomía técnica y administrativa, como Profesional Técnico Especializado para gestionar las actividades de formulación, revisión, evaluación y seguimiento de iniciativas de FNCE y GEE y metas asociadas a tales iniciativas, en el Fondo de Energías No Convencionales y Gestión Eficiente de la Energía-FENOGE, desde la Subdirección Técnico -Energética.</t>
  </si>
  <si>
    <t>334-STCEI</t>
  </si>
  <si>
    <t>Modificación Contractual - 116231-267-2024-El Contratista se obliga con el Contratante a prestar los servicios profesionales en forma personal, con  autonomía técnica y administrativa, como profesional técnico especializado para la subdirección técnico-energética en el Fondo de Energías No Convencionales y Gestión Eficiente de la Energía- FENOGE en desarrollo de las actividades comprendidas en el ciclo de vida de las iniciativas que se desarrollan o ejecutan por parte del Fondo, en los términos que establece la normatividad vigente.</t>
  </si>
  <si>
    <t>335-STCEI</t>
  </si>
  <si>
    <t>Modificación Contractual -116231-022-2025-El Contratisa se obliga con el Contratante a prestar los servicios profesionales en forma personal, con autonomía técnica y administrativa como Profesional Técnico Especializado en Estructuración de las iniciativas del Fondo de Energías No Convencionales y Gestión Eficiente de la Energía FENOGE, desde la Subdirección Técnico -Energética</t>
  </si>
  <si>
    <t>336-STCEI</t>
  </si>
  <si>
    <t>Modificación Contractual -116231-081-2025-El Contratista se obliga con el Contratante a prestar los servicios profesionales en forma personal, con autonomía técnica y administrativa como Profesional Técnico de apoyo en gestión y contratación de iniciativas misionales del Fondo  de Energías No Convencionales y Gestión Eficiente de la Energía- FENOGE.</t>
  </si>
  <si>
    <t>337-STCGA</t>
  </si>
  <si>
    <t>Modificación Contractual - 116231-270-2024 EL CONTRATISTA se obliga con el CONTRATANTE, a a prestar servicios profesionales en forma personal, con autonomía técnica y administrativa como profesional jurídico-contractual para la gestión de activos producto del desarrollo de iniciativas misionales del Fondo de Energías No Convencionales y Gestión Eficiente de la Energía – _FENOGE.</t>
  </si>
  <si>
    <t>338-STCGA</t>
  </si>
  <si>
    <t>Modificación Contractual - 116231-084-2025-El CONTRATISTA se obliga con el CONTRATANTE a prestar servicios profesionales en forma personal, con autonomía técnica y administrativa como profesional jurídico-contractual para la gestión de activos producto del desarrollo de iniciativas misionales del Fondo de Energías No Convencionales y Gestión Eficiente de la Energía – FENOGE.</t>
  </si>
  <si>
    <t>339-DE</t>
  </si>
  <si>
    <t>Prestar servicios profesionales para asesorar jurídicamente a la Dirección Ejecutiva articulando el proyecto de inversión del Ministerio de Minas y Energías con las iniciativas que ejecuta el FENOGE, así como en los temas contractuales y de planeación estratégica sometidos a su consideración.</t>
  </si>
  <si>
    <t>340-STCONE</t>
  </si>
  <si>
    <t>Modificación Contractual - 116231-061-2024-prestar sus servicios profesionales en forma personal, con autonomía técnica y administrativa, como Profesional Jurídico Especializado para la subdirección técnico-energética del Fondo de Energías No Convencionales y Gestión Eficiente de la Energía- FENOGE en desarrollo de las actividades comprendidas en el ciclo de vida de la activi dad de fomento, promoción, estímulo e incentivo para identificar e implementar soluciones en FNCER y GEE en los retos y necesidades energéticas presentadas en municipios y departamentos de Colombia, desde el componente jurídico, en los términos que establece la normatividad vigente.</t>
  </si>
  <si>
    <t>341-STCONE</t>
  </si>
  <si>
    <t>Modificación Contractual -116231-263-2024-prestar los servicios profesionales en forma personal, con autonomía técnica y administrativa, como profesional técnico especializado para la subdirección técnicoenergética del Fondo de Energías No Convencionales y Gestión Eficiente de la Energía- FENOGE en desarrollo de las actividades derivadas de la coordinación de la actividad de fomento, promoción, estímulo e incentivo para identificar e implementar soluciones en FNCER y GEE en los retos y necesidades energéticas presentadas en municipios y departamentos de Colombia (AFPEI ConEnergía), en los términos que establece la normatividad vigente</t>
  </si>
  <si>
    <t>342-STCONE</t>
  </si>
  <si>
    <t>Modificación Contractual -116231-090-2024- prestar sus servicios profesionales en forma personal, con autonomía técnica y administrativa, como Profesional de Apoyo Administrativo y Financiero de la Subdirección Técnica del Fondo de Energías No Convencionales y Gestión Eficiente de la Energía – FENOGE, para apoyar el desarrollo de las actividades derivadas de la actividad de fomento, promoción, estímulo e incentivo para identificar e implementar soluciones en FNCER y GEE en los retos y necesidades energéticas presentadas en municipios y departamentos de Colombia (AFPEI Con Energía), desde el componente financiero y de apoyo a la gestión.</t>
  </si>
  <si>
    <t>343-STCONE</t>
  </si>
  <si>
    <t>Modificación Contractual -116231-322-2024-prestar sus servicios profesionales en forma personal, con autonomía técnica y administrativa, como Profesional Técnico de Territorio para la Subdirección técnica energética del Fondo de Energías No Convencionales y Gestión Eficiente de la Energía- FENOGE en desarrollo de las actividades requeridas para realizar el apoyo, seguimiento y gestión de la implementación de los contratos que se suscriban para el desarrollo del ciclo de vida de la actividad de fomento, promoción, estímulo e incentivo para identificar e implementar soluciones en FNCER y GEE en los retos y necesidades energéticas presentadas en municipios y departamentos de Colombia (ConEnergía)</t>
  </si>
  <si>
    <t>344-STCRSE</t>
  </si>
  <si>
    <t>Modificación Contractual - 116231-256-2024-La CONTRATISTA se obliga con el CONTRANTE a prestar sus servicios  profesionales en forma personal, con autonomía técnica y administrativa, como Profesional en  SST/HESQ, acompañando de manera transversal lo relativo a este tema, en las diferentes subdirecciones  y demás áreas funcionales del Fondo de Energías No Convencionales y Gestión Eficiente de la Energía - FENOGE y en particular en cada una de las diferentes iniciativas financiadas y/o ejecutadas por el Fondo.</t>
  </si>
  <si>
    <t>345-STCRSE</t>
  </si>
  <si>
    <t>Modificación Contractual -116231-295-2024- LA CONTRATISTA se obliga con el CONTRANTE a prestar sus servicios profesionales en forma personal, con autonomía técnica y administrativa, como Profesional Ambiental, para el seguimiento del componente ambiental de las iniciativas a cargo de la subdirección técnico-energética del Fondo de Energías No Convencionales y Gestión Eficiente de la Energía - FENOGE en desarrollo de las actividades derivadas de éste, en los términos que establece la normatividad vigente y con base en las aprobaciones del Comité Directivo del Fondo</t>
  </si>
  <si>
    <t>346-STCRSE</t>
  </si>
  <si>
    <t>Modificación Contractual-116231-002-2025- LA CONTRATISTA se obliga con el CONTRANTE a prestar sus servicios profesionales en forma personal, con autonomía técnica y administrativa, como Profesional Social y Ambiental de Estructuración, para la estructuración del componente social y ambiental de las iniciativas a cargo de la subdirección técnicoenergética del Fondo de Energías No Convencionales y Gestión Eficiente de la Energía - FENOGE, en los términos que establece la normatividad vigente, los lineamientos establecidos por la Dirección Ejecutiva del Fondo y las aprobaciones del Comité Directivo del mismo.</t>
  </si>
  <si>
    <t>347-STCRSE</t>
  </si>
  <si>
    <t>Modificación Contractual - 116231-291-2024 : La CONTRATISTA se obliga con el CONTRANTE a prestar sus servicios  profesionales en forma personal, con autonomía técnica y administrativa, como Profesional Social  Regional Pacífico, para apoyar el seguimiento del componente social de las iniciativas a cargo de la subdirección técnico-energética del Fondo de Energías No Convencionales y Gestión Eficiente de la  Energía - FENOGE en desarrollo de las actividades derivadas de éste, en los términos que establece la  normatividad vigente y con base en las aprobaciones del Comité Directivo del Fondo.</t>
  </si>
  <si>
    <t>348-STCRSE</t>
  </si>
  <si>
    <t>Modificación Contractual - 116231-257-2024 : La CONTRATISTA se obliga con el CONTRATANTE a prestar sus servicios profesionales en forma personal, con autonomía técnica y administrativa, como  Profesional Social Regional Andina, Orinoquia y Amazonas, para apoyar el seguimiento del  componente social de las iniciativas a cargo de la subdirección técnico-energética del Fondo de  Energías No Convencionales y Gestión Eficiente de la Energía - FENOGE en desarrollo de las  actividades derivadas de éste, en los términos que establece la normatividad vigente y con base en  las aprobaciones del Comité Directivo del Fondo.</t>
  </si>
  <si>
    <t>349-STCRSE</t>
  </si>
  <si>
    <t>Aprobación : Comité Directivo extraordinario No. 49 20/06/2023</t>
  </si>
  <si>
    <t>Implementar Sistemas Solares Fotovoltaicos - SSFV en Instituciones Educativas del  municipio de Villavicencio - IE Villavicencio</t>
  </si>
  <si>
    <t>Modificación Contractual -116231-079-2025 : EL CONTRATISTA se obliga con EL CONTRATANTE a prestar los servicios profesionales al FENOGE en forma personal, con autonomía técnica y administrativa como Profesional Social Territorial para el seguimiento del componente de gestión social de las iniciativas de la región Andino, Orinoquia y Amazonía relacionadas en la presente contratación del Fondo de Energías No Convencionales y Gestión Eficiente de la Energía ʹ (FENOGE) en desarrollo de las actividades derivadas del contrato, en los términos que establece la normatividad vigente y con base en las aprobaciones del Comité Directivo del Fondo.</t>
  </si>
  <si>
    <t>Aprobación : Comité Directivo extraordinario No. 47 28/03/2023</t>
  </si>
  <si>
    <t>Implementar Sistemas Solares Fotovoltaicos - SSFV en Instituciones Educativas del municipio de Pereira, IE Pereira</t>
  </si>
  <si>
    <t>Modificación Contractual 116231-079-2025 : EL CONTRATISTA se obliga con EL CONTRATANTE a prestar los servicios profesionales al FENOGE en forma personal, con autonomía técnica y administrativa como Profesional Social Territorial para el seguimiento del componente de gestión social de las iniciativas de la región Andino, Orinoquia y Amazonía relacionadas en la presente contratación del Fondo de Energías No Convencionales y Gestión Eficiente de la Energía ʹ (FENOGE) en desarrollo de las actividades derivadas del contrato, en los términos que establece la normatividad vigente y con base en las aprobaciones del Comité Directivo del Fondo.</t>
  </si>
  <si>
    <t>Aprobación : Comité Ordinario No. 50 31/07/2023</t>
  </si>
  <si>
    <t>Dinamización de Economias populares a partir de la implementación de SSFV de AGPE</t>
  </si>
  <si>
    <t>Modificación Contractual - 116231-079-2025 : EL CONTRATISTA se obliga con EL CONTRATANTE a prestar los servicios profesionales al FENOGE en forma personal, con autonomía técnica y administrativa como Profesional Social Territorial para el seguimiento del componente de gestión social de las iniciativas de la región Andino, Orinoquia y Amazonía relacionadas en la presente contratación del Fondo de Energías No Convencionales y Gestión Eficiente de la Energía ʹ (FENOGE) en desarrollo de las actividades derivadas del contrato, en los términos que establece la normatividad vigente y con base en las aprobaciones del Comité Directivo del Fondo.</t>
  </si>
  <si>
    <t>350-STCRSE</t>
  </si>
  <si>
    <t>Modificación Contractual - 116231-113-2025 : EL CONTRATISTA se obliga con EL CONTRATANTE a prestar los servicios profesionales en forma personal, con autonomía técnica y administrativa, como Profesional Social Territorial,  para el seguimiento del componente social de las iniciativas de la subdirección técnico-energética del Fondo  de Energías No Convencionales y Gestión Eficiente de la Energía- FENOGE en desarrollo de las actividades  derivadas de éste, en los términos que establece la normatividad vigente y con base en las aprobaciones del  Comité Directivo del Fondo</t>
  </si>
  <si>
    <t xml:space="preserve">AFPEI “Integración de FNCE en Instituciones 
Educativas Públicas” 
</t>
  </si>
  <si>
    <t>Modificación Contractual-116231-113-2025 : EL CONTRATISTA se obliga con EL CONTRATANTE a prestar los servicios profesionales en forma personal, con autonomía técnica y administrativa, como Profesional Social Territorial,  para el seguimiento del componente social de las iniciativas de la subdirección técnico-energética del Fondo  de Energías No Convencionales y Gestión Eficiente de la Energía- FENOGE en desarrollo de las actividades  derivadas de éste, en los términos que establece la normatividad vigente y con base en las aprobaciones del  Comité Directivo del Fondo</t>
  </si>
  <si>
    <t xml:space="preserve">Mejoramiento del servicio de energía de los corregimientos 
de Nazareth y Puerto Estrella, municipio de Uribia, La Guajira  </t>
  </si>
  <si>
    <t>Modificación Contractual 116231-113-2025 : EL CONTRATISTA se obliga con EL CONTRATANTE a prestar los servicios profesionales en forma personal, con autonomía técnica y administrativa, como Profesional Social Territorial,  para el seguimiento del componente social de las iniciativas de la subdirección técnico-energética del Fondo  de Energías No Convencionales y Gestión Eficiente de la Energía- FENOGE en desarrollo de las actividades  derivadas de éste, en los términos que establece la normatividad vigente y con base en las aprobaciones del  Comité Directivo del Fondo</t>
  </si>
  <si>
    <t>351-STCRSE</t>
  </si>
  <si>
    <t>Estufas que transforman: Montes de María Cero Humo"</t>
  </si>
  <si>
    <t>Modificación Contractual -116231-138-2025 :LA CONTRATISTA se obliga con EL CONTRATANTE a prestar los servicios  profesionales en forma personal, con autonomía técnica y administrativa, como Profesional Social para el  seguimiento del componente social de la AFPEI "Estufas que transforman: Montes de María Cero Humo", del  Fondo de Energías No Convencionales y Gestión Eficiente de la Energía- FENOGE en desarrollo de las  actividades derivadas de éste, en los términos que establece la normatividad vigente y con base en las  aprobaciones del Comité Directivo del Fondo.</t>
  </si>
  <si>
    <t>352-STCRSE</t>
  </si>
  <si>
    <t>Modificación Contractual -116231-092-2025 : EL CONTRATISTA se obliga con EL CONTRATANTE a prestar sus servicios  profesionales en forma personal, con autonomía técnica y administrativa, como Gestor Territorial, para la  Subdirección Técnico-Energética del Fondo de Energías No Convencionales y Gestión Eficiente de la Energía – FENOGE, implementación y seguimiento del componente de caracterización de la AFPEI “Estufas que  transforman: Montes de María cero humo”</t>
  </si>
  <si>
    <t>353-STCRSE</t>
  </si>
  <si>
    <t>Modificación Contractual - 116231-094-2025 : EL CONTRATISTA se obliga con EL CONTRATANTE a prestar sus servicios profesionales en forma personal, con autonomía técnica y administrativa, como Gestor Territorial, para la Subdirección Técnico-Energética del Fondo de Energías No Convencionales y Gestión Eficiente de la Energía – FENOGE, implementación y seguimiento del componente de caracterización de la AFPEI “Estufas que transforman: Montes de María cero humo”.</t>
  </si>
  <si>
    <t>354-STCRSE</t>
  </si>
  <si>
    <t>Modificación Contractual -116231-089-2025 : EL CONTRATISTA se obliga con EL CONTRATANTE a prestar sus servicios  profesionales en forma personal, con autonomía técnica y administrativa, como Gestor Territorial, para la  Subdirección Técnico-Energética del Fondo de Energías No Convencionales y Gestión Eficiente de la Energía – FENOGE, implementación y seguimiento del componente de caracterización de la AFPEI “Estufas que  transforman: Montes de María cero humo”.</t>
  </si>
  <si>
    <t>355-STCRSE</t>
  </si>
  <si>
    <t>Modificación Contractual - 116231-093-2025 :EL CONTRATISTA se obliga con EL CONTRATANTE a prestar sus servicios  profesionales en forma personal, con autonomía técnica y administrativa, como Gestor Territorial, para la  Subdirección Técnico-Energética del Fondo de Energías No Convencionales y Gestión Eficiente de la Energía  – FENOGE, implementación y seguimiento del componente de caracterización de la AFPEI “Estufas que  transforman: Montes de María cero humo”.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</si>
</sst>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43" formatCode="_-* #,##0.00_-;\-* #,##0.00_-;_-* &quot;-&quot;??_-;_-@_-"/>
  </numFmts>
  <fonts count="15" x14ac:knownFonts="1">
    <font>
      <sz val="11"/>
      <color theme="1"/>
      <name val="Calibri"/>
      <family val="2"/>
      <scheme val="minor"/>
    </font>
    <font>
      <sz val="11"/>
      <color theme="1"/>
      <name val="Nunito"/>
    </font>
    <font>
      <b/>
      <sz val="15"/>
      <color theme="1"/>
      <name val="Nunito"/>
    </font>
    <font>
      <b/>
      <sz val="11"/>
      <color theme="1"/>
      <name val="Nunito"/>
    </font>
    <font>
      <b/>
      <sz val="11"/>
      <color theme="1"/>
      <name val="Calibri"/>
      <family val="2"/>
      <scheme val="minor"/>
    </font>
    <font>
      <sz val="11"/>
      <color theme="1"/>
      <name val="Calibri"/>
      <family val="2"/>
      <scheme val="minor"/>
    </font>
    <font>
      <sz val="11"/>
      <name val="Calibri"/>
      <family val="2"/>
      <scheme val="minor"/>
    </font>
    <font>
      <sz val="11"/>
      <color rgb="FF000000"/>
      <name val="Calibri"/>
      <family val="2"/>
      <scheme val="minor"/>
    </font>
    <font>
      <sz val="9"/>
      <color theme="1"/>
      <name val="Calibri"/>
      <family val="2"/>
      <scheme val="minor"/>
    </font>
    <font>
      <b/>
      <sz val="11"/>
      <name val="Calibri"/>
      <family val="2"/>
      <scheme val="minor"/>
    </font>
    <font>
      <sz val="11"/>
      <color rgb="FF000000"/>
      <name val="Calibri"/>
      <family val="2"/>
    </font>
    <font>
      <sz val="9"/>
      <color rgb="FF000000"/>
      <name val="Calibri"/>
      <family val="2"/>
      <scheme val="minor"/>
    </font>
    <font>
      <sz val="10"/>
      <color rgb="FF000000"/>
      <name val="Nunito"/>
    </font>
    <font>
      <sz val="11"/>
      <name val="Calibri"/>
      <family val="2"/>
    </font>
    <font>
      <sz val="11"/>
      <color rgb="FFFF0000"/>
      <name val="Calibri"/>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them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indexed="64"/>
      </right>
      <top style="thin">
        <color indexed="64"/>
      </top>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s>
  <cellStyleXfs count="3">
    <xf numFmtId="0" fontId="0" fillId="0" borderId="0"/>
    <xf numFmtId="44" fontId="5" fillId="0" borderId="0" applyFont="0" applyFill="0" applyBorder="0" applyAlignment="0" applyProtection="0"/>
    <xf numFmtId="43" fontId="5" fillId="0" borderId="0" applyFont="0" applyFill="0" applyBorder="0" applyAlignment="0" applyProtection="0"/>
  </cellStyleXfs>
  <cellXfs count="58">
    <xf numFmtId="0" fontId="0" fillId="0" borderId="0" xfId="0"/>
    <xf numFmtId="0" fontId="3" fillId="2" borderId="1" xfId="0" applyFont="1" applyFill="1" applyBorder="1" applyAlignment="1">
      <alignment horizontal="center" vertical="center" wrapText="1"/>
    </xf>
    <xf numFmtId="0" fontId="0" fillId="0" borderId="0" xfId="0" applyAlignment="1">
      <alignment wrapText="1"/>
    </xf>
    <xf numFmtId="0" fontId="3" fillId="2" borderId="6" xfId="0" applyFont="1" applyFill="1" applyBorder="1" applyAlignment="1">
      <alignment horizontal="center" vertical="center" wrapText="1"/>
    </xf>
    <xf numFmtId="0" fontId="0" fillId="0" borderId="2" xfId="0" applyBorder="1" applyAlignment="1">
      <alignment wrapText="1"/>
    </xf>
    <xf numFmtId="0" fontId="0" fillId="0" borderId="2" xfId="0" applyBorder="1" applyAlignment="1">
      <alignment horizontal="center" wrapText="1"/>
    </xf>
    <xf numFmtId="44" fontId="0" fillId="0" borderId="0" xfId="0" applyNumberFormat="1" applyAlignment="1">
      <alignment wrapText="1"/>
    </xf>
    <xf numFmtId="43" fontId="0" fillId="0" borderId="0" xfId="2" applyFont="1" applyAlignment="1">
      <alignment wrapText="1"/>
    </xf>
    <xf numFmtId="0" fontId="1" fillId="0" borderId="0" xfId="0" applyFont="1" applyAlignment="1">
      <alignment horizontal="center" vertical="center" wrapText="1"/>
    </xf>
    <xf numFmtId="0" fontId="0" fillId="0" borderId="1" xfId="0" applyBorder="1" applyAlignment="1">
      <alignment horizontal="center" vertical="center" wrapText="1" indent="1"/>
    </xf>
    <xf numFmtId="0" fontId="10" fillId="0" borderId="3" xfId="0" applyFont="1" applyBorder="1" applyAlignment="1">
      <alignment horizontal="center" vertical="center" wrapText="1"/>
    </xf>
    <xf numFmtId="0" fontId="6" fillId="0" borderId="1" xfId="0" applyFont="1" applyBorder="1" applyAlignment="1">
      <alignment horizontal="center" vertical="center" wrapText="1" indent="1"/>
    </xf>
    <xf numFmtId="0" fontId="7" fillId="0" borderId="1" xfId="0" applyFont="1" applyBorder="1" applyAlignment="1">
      <alignment horizontal="center" vertical="center" wrapText="1" indent="1"/>
    </xf>
    <xf numFmtId="0" fontId="6" fillId="3" borderId="4" xfId="0" applyFont="1" applyFill="1" applyBorder="1" applyAlignment="1">
      <alignment horizontal="center" vertical="center" wrapText="1"/>
    </xf>
    <xf numFmtId="0" fontId="0" fillId="3" borderId="4" xfId="0" applyFill="1" applyBorder="1" applyAlignment="1">
      <alignment horizontal="center" vertical="center" wrapText="1"/>
    </xf>
    <xf numFmtId="0" fontId="0" fillId="3" borderId="1" xfId="0" applyFill="1" applyBorder="1" applyAlignment="1">
      <alignment horizontal="center" vertical="center" wrapText="1"/>
    </xf>
    <xf numFmtId="0" fontId="0" fillId="3" borderId="3" xfId="0" applyFill="1" applyBorder="1" applyAlignment="1">
      <alignment horizontal="center" vertical="center" wrapText="1"/>
    </xf>
    <xf numFmtId="0" fontId="6"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0" fillId="3" borderId="6" xfId="0" applyFill="1" applyBorder="1" applyAlignment="1">
      <alignment horizontal="center" vertical="center" wrapText="1"/>
    </xf>
    <xf numFmtId="0" fontId="0" fillId="0" borderId="0" xfId="0" applyAlignment="1">
      <alignment horizontal="center" vertical="center" wrapText="1"/>
    </xf>
    <xf numFmtId="0" fontId="0" fillId="0" borderId="10" xfId="0" applyBorder="1" applyAlignment="1">
      <alignment horizontal="center" vertical="center" wrapText="1" indent="1"/>
    </xf>
    <xf numFmtId="0" fontId="0" fillId="3" borderId="9" xfId="0" applyFill="1" applyBorder="1" applyAlignment="1">
      <alignment horizontal="center" vertical="center" wrapText="1"/>
    </xf>
    <xf numFmtId="0" fontId="0" fillId="3" borderId="10" xfId="0" applyFill="1" applyBorder="1" applyAlignment="1">
      <alignment horizontal="center" vertical="center" wrapText="1"/>
    </xf>
    <xf numFmtId="0" fontId="0" fillId="0" borderId="1" xfId="0" applyBorder="1" applyAlignment="1">
      <alignment horizontal="center" vertical="center" wrapText="1"/>
    </xf>
    <xf numFmtId="0" fontId="6" fillId="0" borderId="1" xfId="0" applyFont="1" applyBorder="1" applyAlignment="1">
      <alignment horizontal="center" vertical="center" wrapText="1"/>
    </xf>
    <xf numFmtId="44" fontId="6" fillId="0" borderId="1" xfId="1" applyFont="1"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43" fontId="0" fillId="0" borderId="0" xfId="2" applyFont="1" applyAlignment="1">
      <alignment vertical="center" wrapText="1"/>
    </xf>
    <xf numFmtId="0" fontId="10" fillId="3" borderId="4" xfId="0" applyFont="1" applyFill="1" applyBorder="1" applyAlignment="1">
      <alignment horizontal="center" vertical="center" wrapText="1"/>
    </xf>
    <xf numFmtId="0" fontId="4" fillId="0" borderId="0" xfId="0" applyFont="1" applyAlignment="1">
      <alignment horizontal="center" vertical="center" wrapText="1"/>
    </xf>
    <xf numFmtId="43" fontId="4" fillId="0" borderId="0" xfId="2" applyFont="1" applyFill="1" applyAlignment="1">
      <alignment horizontal="center" vertical="center" wrapText="1"/>
    </xf>
    <xf numFmtId="0" fontId="9" fillId="0" borderId="0" xfId="0" applyFont="1" applyAlignment="1">
      <alignment horizontal="center" vertical="center" wrapText="1"/>
    </xf>
    <xf numFmtId="43" fontId="9" fillId="0" borderId="0" xfId="2" applyFont="1" applyFill="1" applyAlignment="1">
      <alignment horizontal="center" vertical="center" wrapText="1"/>
    </xf>
    <xf numFmtId="43" fontId="5" fillId="0" borderId="0" xfId="2" applyFont="1" applyFill="1" applyAlignment="1">
      <alignment horizontal="center" vertical="center" wrapText="1"/>
    </xf>
    <xf numFmtId="43" fontId="0" fillId="0" borderId="0" xfId="0" applyNumberFormat="1" applyAlignment="1">
      <alignment horizontal="center" vertical="center" wrapText="1"/>
    </xf>
    <xf numFmtId="44" fontId="0" fillId="0" borderId="0" xfId="0" applyNumberFormat="1" applyAlignment="1">
      <alignment horizontal="center" vertical="center" wrapText="1"/>
    </xf>
    <xf numFmtId="0" fontId="14" fillId="0" borderId="0" xfId="0" applyFont="1" applyAlignment="1">
      <alignment horizontal="center" vertical="center" wrapText="1"/>
    </xf>
    <xf numFmtId="43" fontId="14" fillId="0" borderId="0" xfId="0" applyNumberFormat="1" applyFont="1" applyAlignment="1">
      <alignment horizontal="center" vertical="center" wrapText="1"/>
    </xf>
    <xf numFmtId="0" fontId="10" fillId="0" borderId="4"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8" xfId="0" applyFont="1" applyBorder="1" applyAlignment="1">
      <alignment horizontal="center" vertical="center" wrapText="1" indent="1"/>
    </xf>
    <xf numFmtId="0" fontId="10" fillId="3" borderId="3"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0" fillId="0" borderId="12" xfId="0" applyFont="1" applyBorder="1" applyAlignment="1">
      <alignment horizontal="center" vertical="center" wrapText="1" indent="1"/>
    </xf>
    <xf numFmtId="0" fontId="10" fillId="3" borderId="9" xfId="0" applyFont="1" applyFill="1" applyBorder="1" applyAlignment="1">
      <alignment horizontal="center" vertical="center" wrapText="1"/>
    </xf>
    <xf numFmtId="0" fontId="10" fillId="0" borderId="11" xfId="0" applyFont="1" applyBorder="1" applyAlignment="1">
      <alignment horizontal="center" vertical="center" wrapText="1"/>
    </xf>
    <xf numFmtId="0" fontId="10" fillId="3" borderId="1"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0" borderId="9" xfId="0" applyFont="1" applyBorder="1" applyAlignment="1">
      <alignment horizontal="center" vertical="center" wrapText="1" indent="1"/>
    </xf>
    <xf numFmtId="0" fontId="10" fillId="0" borderId="1" xfId="0" applyFont="1" applyBorder="1" applyAlignment="1">
      <alignment horizontal="center" vertical="center" wrapText="1" indent="1"/>
    </xf>
    <xf numFmtId="0" fontId="10" fillId="0" borderId="1" xfId="0" applyFont="1" applyBorder="1" applyAlignment="1">
      <alignment horizontal="center" vertical="center" wrapText="1"/>
    </xf>
    <xf numFmtId="0" fontId="10" fillId="0" borderId="3" xfId="0" applyFont="1" applyBorder="1" applyAlignment="1">
      <alignment horizontal="center" vertical="center" wrapText="1" indent="1"/>
    </xf>
    <xf numFmtId="0" fontId="0" fillId="0" borderId="1" xfId="0" applyBorder="1" applyAlignment="1">
      <alignment horizontal="center" wrapText="1"/>
    </xf>
    <xf numFmtId="0" fontId="2" fillId="2" borderId="1" xfId="0" applyFont="1" applyFill="1" applyBorder="1" applyAlignment="1">
      <alignment horizontal="center" vertical="center" wrapText="1"/>
    </xf>
  </cellXfs>
  <cellStyles count="3">
    <cellStyle name="Millares" xfId="2" builtinId="3"/>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333375</xdr:colOff>
      <xdr:row>0</xdr:row>
      <xdr:rowOff>47625</xdr:rowOff>
    </xdr:from>
    <xdr:ext cx="1295400" cy="1076325"/>
    <xdr:pic>
      <xdr:nvPicPr>
        <xdr:cNvPr id="2" name="Imagen 1">
          <a:extLst>
            <a:ext uri="{FF2B5EF4-FFF2-40B4-BE49-F238E27FC236}">
              <a16:creationId xmlns:a16="http://schemas.microsoft.com/office/drawing/2014/main" id="{31726D26-5D02-4ECE-BA94-EEFAD54C5CFE}"/>
            </a:ext>
          </a:extLst>
        </xdr:cNvPr>
        <xdr:cNvPicPr>
          <a:picLocks noChangeAspect="1"/>
        </xdr:cNvPicPr>
      </xdr:nvPicPr>
      <xdr:blipFill>
        <a:blip xmlns:r="http://schemas.openxmlformats.org/officeDocument/2006/relationships" r:embed="rId1"/>
        <a:stretch>
          <a:fillRect/>
        </a:stretch>
      </xdr:blipFill>
      <xdr:spPr>
        <a:xfrm>
          <a:off x="333375" y="47625"/>
          <a:ext cx="1295400" cy="1076325"/>
        </a:xfrm>
        <a:prstGeom prst="rect">
          <a:avLst/>
        </a:prstGeom>
      </xdr:spPr>
    </xdr:pic>
    <xdr:clientData/>
  </xdr:one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04B240-E39D-4A84-B055-8E586F664EDF}">
  <dimension ref="A1:K381"/>
  <sheetViews>
    <sheetView showGridLines="0" tabSelected="1" zoomScale="98" zoomScaleNormal="98" workbookViewId="0">
      <selection activeCell="B7" sqref="B7"/>
    </sheetView>
  </sheetViews>
  <sheetFormatPr baseColWidth="10" defaultColWidth="9.21875" defaultRowHeight="15" customHeight="1" x14ac:dyDescent="0.3"/>
  <cols>
    <col min="1" max="1" width="26.5546875" style="2" customWidth="1"/>
    <col min="2" max="2" width="37.5546875" style="2" customWidth="1"/>
    <col min="3" max="3" width="16.44140625" style="2" customWidth="1"/>
    <col min="4" max="4" width="32" style="2" customWidth="1"/>
    <col min="5" max="5" width="37" style="2" customWidth="1"/>
    <col min="6" max="6" width="122" style="2" customWidth="1"/>
    <col min="7" max="7" width="38.21875" style="2" customWidth="1"/>
    <col min="8" max="8" width="14.21875" style="2" bestFit="1" customWidth="1"/>
    <col min="9" max="9" width="14.5546875" style="2" bestFit="1" customWidth="1"/>
    <col min="10" max="10" width="11.44140625" style="2"/>
    <col min="11" max="11" width="16.5546875" style="2" bestFit="1" customWidth="1"/>
    <col min="12" max="16384" width="9.21875" style="2"/>
  </cols>
  <sheetData>
    <row r="1" spans="1:11" ht="40.5" customHeight="1" x14ac:dyDescent="0.3">
      <c r="A1" s="56"/>
      <c r="B1" s="56"/>
      <c r="C1" s="57"/>
      <c r="D1" s="57"/>
      <c r="E1" s="57"/>
      <c r="F1" s="57"/>
      <c r="G1" s="57"/>
    </row>
    <row r="2" spans="1:11" ht="53.1" customHeight="1" x14ac:dyDescent="0.3">
      <c r="A2" s="56"/>
      <c r="B2" s="56"/>
      <c r="C2" s="57"/>
      <c r="D2" s="57"/>
      <c r="E2" s="57"/>
      <c r="F2" s="57"/>
      <c r="G2" s="57"/>
    </row>
    <row r="3" spans="1:11" ht="22.05" customHeight="1" x14ac:dyDescent="0.3">
      <c r="B3" s="5"/>
      <c r="C3" s="4"/>
      <c r="D3" s="4"/>
      <c r="E3" s="4"/>
      <c r="F3" s="4"/>
      <c r="G3" s="4"/>
      <c r="I3" s="6"/>
      <c r="K3" s="7"/>
    </row>
    <row r="4" spans="1:11" s="8" customFormat="1" ht="60" x14ac:dyDescent="0.3">
      <c r="A4" s="3" t="s">
        <v>7</v>
      </c>
      <c r="B4" s="1" t="s">
        <v>8</v>
      </c>
      <c r="C4" s="1" t="s">
        <v>9</v>
      </c>
      <c r="D4" s="1" t="s">
        <v>10</v>
      </c>
      <c r="E4" s="1" t="s">
        <v>11</v>
      </c>
      <c r="F4" s="1" t="s">
        <v>12</v>
      </c>
      <c r="G4" s="1" t="s">
        <v>13</v>
      </c>
      <c r="K4" s="31"/>
    </row>
    <row r="5" spans="1:11" s="33" customFormat="1" ht="57.6" x14ac:dyDescent="0.3">
      <c r="A5" s="10" t="s">
        <v>14</v>
      </c>
      <c r="B5" s="13" t="s">
        <v>3</v>
      </c>
      <c r="C5" s="9">
        <v>6</v>
      </c>
      <c r="D5" s="32" t="s">
        <v>15</v>
      </c>
      <c r="E5" s="10" t="s">
        <v>16</v>
      </c>
      <c r="F5" s="15" t="s">
        <v>17</v>
      </c>
      <c r="G5" s="24" t="s">
        <v>2</v>
      </c>
      <c r="K5" s="34"/>
    </row>
    <row r="6" spans="1:11" s="35" customFormat="1" ht="28.8" x14ac:dyDescent="0.3">
      <c r="A6" s="10" t="s">
        <v>18</v>
      </c>
      <c r="B6" s="13" t="s">
        <v>3</v>
      </c>
      <c r="C6" s="11">
        <v>24</v>
      </c>
      <c r="D6" s="32" t="s">
        <v>15</v>
      </c>
      <c r="E6" s="25" t="s">
        <v>19</v>
      </c>
      <c r="F6" s="17" t="s">
        <v>20</v>
      </c>
      <c r="G6" s="25" t="s">
        <v>1</v>
      </c>
      <c r="K6" s="36"/>
    </row>
    <row r="7" spans="1:11" s="35" customFormat="1" ht="28.8" x14ac:dyDescent="0.3">
      <c r="A7" s="10" t="s">
        <v>21</v>
      </c>
      <c r="B7" s="13" t="s">
        <v>3</v>
      </c>
      <c r="C7" s="11">
        <v>12</v>
      </c>
      <c r="D7" s="32" t="s">
        <v>15</v>
      </c>
      <c r="E7" s="25" t="s">
        <v>22</v>
      </c>
      <c r="F7" s="17" t="s">
        <v>23</v>
      </c>
      <c r="G7" s="25" t="s">
        <v>1</v>
      </c>
      <c r="K7" s="36"/>
    </row>
    <row r="8" spans="1:11" s="35" customFormat="1" ht="43.2" x14ac:dyDescent="0.3">
      <c r="A8" s="10" t="s">
        <v>24</v>
      </c>
      <c r="B8" s="13" t="s">
        <v>3</v>
      </c>
      <c r="C8" s="11">
        <v>12</v>
      </c>
      <c r="D8" s="32" t="s">
        <v>15</v>
      </c>
      <c r="E8" s="25" t="s">
        <v>25</v>
      </c>
      <c r="F8" s="17" t="s">
        <v>26</v>
      </c>
      <c r="G8" s="25" t="s">
        <v>1</v>
      </c>
      <c r="K8" s="36"/>
    </row>
    <row r="9" spans="1:11" s="35" customFormat="1" ht="43.2" x14ac:dyDescent="0.3">
      <c r="A9" s="10" t="s">
        <v>27</v>
      </c>
      <c r="B9" s="13" t="s">
        <v>6</v>
      </c>
      <c r="C9" s="11">
        <v>12</v>
      </c>
      <c r="D9" s="32" t="s">
        <v>15</v>
      </c>
      <c r="E9" s="25" t="s">
        <v>28</v>
      </c>
      <c r="F9" s="17" t="s">
        <v>29</v>
      </c>
      <c r="G9" s="25" t="s">
        <v>1</v>
      </c>
      <c r="K9" s="36"/>
    </row>
    <row r="10" spans="1:11" s="35" customFormat="1" ht="43.2" x14ac:dyDescent="0.3">
      <c r="A10" s="10" t="s">
        <v>30</v>
      </c>
      <c r="B10" s="13" t="s">
        <v>4</v>
      </c>
      <c r="C10" s="11">
        <v>6</v>
      </c>
      <c r="D10" s="32" t="s">
        <v>15</v>
      </c>
      <c r="E10" s="25" t="s">
        <v>31</v>
      </c>
      <c r="F10" s="17" t="s">
        <v>32</v>
      </c>
      <c r="G10" s="25" t="s">
        <v>1</v>
      </c>
      <c r="K10" s="36"/>
    </row>
    <row r="11" spans="1:11" s="33" customFormat="1" ht="28.8" x14ac:dyDescent="0.3">
      <c r="A11" s="10" t="s">
        <v>33</v>
      </c>
      <c r="B11" s="14" t="s">
        <v>6</v>
      </c>
      <c r="C11" s="9">
        <v>10</v>
      </c>
      <c r="D11" s="32" t="s">
        <v>15</v>
      </c>
      <c r="E11" s="24" t="s">
        <v>34</v>
      </c>
      <c r="F11" s="15" t="s">
        <v>35</v>
      </c>
      <c r="G11" s="24" t="s">
        <v>1</v>
      </c>
      <c r="K11" s="34"/>
    </row>
    <row r="12" spans="1:11" s="33" customFormat="1" ht="43.2" x14ac:dyDescent="0.3">
      <c r="A12" s="10" t="s">
        <v>36</v>
      </c>
      <c r="B12" s="14" t="s">
        <v>5</v>
      </c>
      <c r="C12" s="9">
        <v>24</v>
      </c>
      <c r="D12" s="32" t="s">
        <v>15</v>
      </c>
      <c r="E12" s="24" t="s">
        <v>37</v>
      </c>
      <c r="F12" s="15" t="s">
        <v>38</v>
      </c>
      <c r="G12" s="24" t="s">
        <v>1</v>
      </c>
      <c r="K12" s="34"/>
    </row>
    <row r="13" spans="1:11" s="33" customFormat="1" ht="28.8" x14ac:dyDescent="0.3">
      <c r="A13" s="10" t="s">
        <v>39</v>
      </c>
      <c r="B13" s="14" t="s">
        <v>6</v>
      </c>
      <c r="C13" s="9">
        <v>11</v>
      </c>
      <c r="D13" s="32" t="s">
        <v>15</v>
      </c>
      <c r="E13" s="24" t="s">
        <v>40</v>
      </c>
      <c r="F13" s="15" t="s">
        <v>41</v>
      </c>
      <c r="G13" s="24" t="s">
        <v>1</v>
      </c>
      <c r="K13" s="34"/>
    </row>
    <row r="14" spans="1:11" s="33" customFormat="1" ht="43.2" x14ac:dyDescent="0.3">
      <c r="A14" s="10" t="s">
        <v>42</v>
      </c>
      <c r="B14" s="13" t="s">
        <v>3</v>
      </c>
      <c r="C14" s="11">
        <v>6</v>
      </c>
      <c r="D14" s="32" t="s">
        <v>15</v>
      </c>
      <c r="E14" s="24" t="s">
        <v>43</v>
      </c>
      <c r="F14" s="15" t="s">
        <v>44</v>
      </c>
      <c r="G14" s="24" t="s">
        <v>1</v>
      </c>
      <c r="K14" s="34"/>
    </row>
    <row r="15" spans="1:11" s="33" customFormat="1" ht="57.6" x14ac:dyDescent="0.3">
      <c r="A15" s="10" t="s">
        <v>45</v>
      </c>
      <c r="B15" s="13" t="s">
        <v>3</v>
      </c>
      <c r="C15" s="11">
        <v>8</v>
      </c>
      <c r="D15" s="32" t="s">
        <v>15</v>
      </c>
      <c r="E15" s="10" t="s">
        <v>16</v>
      </c>
      <c r="F15" s="15" t="s">
        <v>46</v>
      </c>
      <c r="G15" s="26" t="s">
        <v>1</v>
      </c>
      <c r="K15" s="34"/>
    </row>
    <row r="16" spans="1:11" s="20" customFormat="1" ht="43.2" x14ac:dyDescent="0.3">
      <c r="A16" s="10" t="s">
        <v>47</v>
      </c>
      <c r="B16" s="13" t="s">
        <v>6</v>
      </c>
      <c r="C16" s="11">
        <v>4</v>
      </c>
      <c r="D16" s="32" t="s">
        <v>15</v>
      </c>
      <c r="E16" s="24" t="s">
        <v>48</v>
      </c>
      <c r="F16" s="15" t="s">
        <v>49</v>
      </c>
      <c r="G16" s="26" t="s">
        <v>1</v>
      </c>
      <c r="K16" s="37"/>
    </row>
    <row r="17" spans="1:11" s="20" customFormat="1" ht="100.8" x14ac:dyDescent="0.3">
      <c r="A17" s="10" t="s">
        <v>47</v>
      </c>
      <c r="B17" s="13" t="s">
        <v>6</v>
      </c>
      <c r="C17" s="11">
        <v>4</v>
      </c>
      <c r="D17" s="15" t="s">
        <v>50</v>
      </c>
      <c r="E17" s="24" t="s">
        <v>48</v>
      </c>
      <c r="F17" s="15" t="s">
        <v>49</v>
      </c>
      <c r="G17" s="26" t="s">
        <v>1</v>
      </c>
      <c r="K17" s="37"/>
    </row>
    <row r="18" spans="1:11" s="20" customFormat="1" ht="43.2" x14ac:dyDescent="0.3">
      <c r="A18" s="10" t="s">
        <v>47</v>
      </c>
      <c r="B18" s="13" t="s">
        <v>6</v>
      </c>
      <c r="C18" s="11">
        <v>4</v>
      </c>
      <c r="D18" s="32" t="s">
        <v>15</v>
      </c>
      <c r="E18" s="24" t="s">
        <v>48</v>
      </c>
      <c r="F18" s="15" t="s">
        <v>49</v>
      </c>
      <c r="G18" s="26" t="s">
        <v>1</v>
      </c>
      <c r="K18" s="37"/>
    </row>
    <row r="19" spans="1:11" s="20" customFormat="1" ht="43.2" x14ac:dyDescent="0.3">
      <c r="A19" s="10" t="s">
        <v>47</v>
      </c>
      <c r="B19" s="13" t="s">
        <v>6</v>
      </c>
      <c r="C19" s="11">
        <v>4</v>
      </c>
      <c r="D19" s="32" t="s">
        <v>15</v>
      </c>
      <c r="E19" s="24" t="s">
        <v>48</v>
      </c>
      <c r="F19" s="15" t="s">
        <v>49</v>
      </c>
      <c r="G19" s="26" t="s">
        <v>1</v>
      </c>
      <c r="K19" s="37"/>
    </row>
    <row r="20" spans="1:11" s="20" customFormat="1" ht="43.2" x14ac:dyDescent="0.3">
      <c r="A20" s="10" t="s">
        <v>47</v>
      </c>
      <c r="B20" s="13" t="s">
        <v>6</v>
      </c>
      <c r="C20" s="11">
        <v>4</v>
      </c>
      <c r="D20" s="32" t="s">
        <v>15</v>
      </c>
      <c r="E20" s="24" t="s">
        <v>48</v>
      </c>
      <c r="F20" s="15" t="s">
        <v>49</v>
      </c>
      <c r="G20" s="26" t="s">
        <v>1</v>
      </c>
      <c r="K20" s="37"/>
    </row>
    <row r="21" spans="1:11" s="20" customFormat="1" ht="43.2" x14ac:dyDescent="0.3">
      <c r="A21" s="10" t="s">
        <v>51</v>
      </c>
      <c r="B21" s="13" t="s">
        <v>6</v>
      </c>
      <c r="C21" s="11">
        <v>8</v>
      </c>
      <c r="D21" s="32" t="s">
        <v>15</v>
      </c>
      <c r="E21" s="24" t="s">
        <v>48</v>
      </c>
      <c r="F21" s="15" t="s">
        <v>52</v>
      </c>
      <c r="G21" s="26" t="s">
        <v>1</v>
      </c>
      <c r="K21" s="37"/>
    </row>
    <row r="22" spans="1:11" s="20" customFormat="1" ht="100.8" x14ac:dyDescent="0.3">
      <c r="A22" s="10" t="s">
        <v>51</v>
      </c>
      <c r="B22" s="13" t="s">
        <v>6</v>
      </c>
      <c r="C22" s="11">
        <v>24</v>
      </c>
      <c r="D22" s="15" t="s">
        <v>50</v>
      </c>
      <c r="E22" s="24" t="s">
        <v>48</v>
      </c>
      <c r="F22" s="15" t="s">
        <v>52</v>
      </c>
      <c r="G22" s="26" t="s">
        <v>1</v>
      </c>
      <c r="K22" s="37"/>
    </row>
    <row r="23" spans="1:11" s="20" customFormat="1" ht="43.2" x14ac:dyDescent="0.3">
      <c r="A23" s="10" t="s">
        <v>51</v>
      </c>
      <c r="B23" s="13" t="s">
        <v>6</v>
      </c>
      <c r="C23" s="11">
        <v>24</v>
      </c>
      <c r="D23" s="32" t="s">
        <v>15</v>
      </c>
      <c r="E23" s="24" t="s">
        <v>48</v>
      </c>
      <c r="F23" s="15" t="s">
        <v>52</v>
      </c>
      <c r="G23" s="26" t="s">
        <v>1</v>
      </c>
      <c r="K23" s="37"/>
    </row>
    <row r="24" spans="1:11" s="20" customFormat="1" ht="57.6" x14ac:dyDescent="0.3">
      <c r="A24" s="10" t="s">
        <v>51</v>
      </c>
      <c r="B24" s="13" t="s">
        <v>6</v>
      </c>
      <c r="C24" s="11">
        <v>24</v>
      </c>
      <c r="D24" s="15" t="s">
        <v>53</v>
      </c>
      <c r="E24" s="24" t="s">
        <v>48</v>
      </c>
      <c r="F24" s="15" t="s">
        <v>52</v>
      </c>
      <c r="G24" s="26" t="s">
        <v>1</v>
      </c>
      <c r="K24" s="37"/>
    </row>
    <row r="25" spans="1:11" s="20" customFormat="1" ht="43.2" x14ac:dyDescent="0.3">
      <c r="A25" s="10" t="s">
        <v>51</v>
      </c>
      <c r="B25" s="13" t="s">
        <v>6</v>
      </c>
      <c r="C25" s="11">
        <v>24</v>
      </c>
      <c r="D25" s="32" t="s">
        <v>15</v>
      </c>
      <c r="E25" s="24" t="s">
        <v>48</v>
      </c>
      <c r="F25" s="15" t="s">
        <v>52</v>
      </c>
      <c r="G25" s="26" t="s">
        <v>1</v>
      </c>
      <c r="K25" s="37"/>
    </row>
    <row r="26" spans="1:11" s="20" customFormat="1" ht="100.8" x14ac:dyDescent="0.3">
      <c r="A26" s="10" t="s">
        <v>54</v>
      </c>
      <c r="B26" s="14" t="s">
        <v>5</v>
      </c>
      <c r="C26" s="11">
        <v>15</v>
      </c>
      <c r="D26" s="15" t="s">
        <v>50</v>
      </c>
      <c r="E26" s="24" t="s">
        <v>55</v>
      </c>
      <c r="F26" s="15" t="s">
        <v>56</v>
      </c>
      <c r="G26" s="24" t="s">
        <v>57</v>
      </c>
      <c r="K26" s="37"/>
    </row>
    <row r="27" spans="1:11" s="20" customFormat="1" ht="100.8" x14ac:dyDescent="0.3">
      <c r="A27" s="10" t="s">
        <v>58</v>
      </c>
      <c r="B27" s="14" t="s">
        <v>5</v>
      </c>
      <c r="C27" s="11">
        <v>15</v>
      </c>
      <c r="D27" s="15" t="s">
        <v>50</v>
      </c>
      <c r="E27" s="24" t="s">
        <v>55</v>
      </c>
      <c r="F27" s="15" t="s">
        <v>59</v>
      </c>
      <c r="G27" s="24" t="s">
        <v>57</v>
      </c>
      <c r="K27" s="37"/>
    </row>
    <row r="28" spans="1:11" s="20" customFormat="1" ht="100.8" x14ac:dyDescent="0.3">
      <c r="A28" s="10" t="s">
        <v>60</v>
      </c>
      <c r="B28" s="14" t="s">
        <v>5</v>
      </c>
      <c r="C28" s="11">
        <v>15</v>
      </c>
      <c r="D28" s="15" t="s">
        <v>50</v>
      </c>
      <c r="E28" s="24" t="s">
        <v>55</v>
      </c>
      <c r="F28" s="15" t="s">
        <v>61</v>
      </c>
      <c r="G28" s="24" t="s">
        <v>57</v>
      </c>
      <c r="K28" s="37"/>
    </row>
    <row r="29" spans="1:11" s="20" customFormat="1" ht="100.8" x14ac:dyDescent="0.3">
      <c r="A29" s="10" t="s">
        <v>62</v>
      </c>
      <c r="B29" s="14" t="s">
        <v>5</v>
      </c>
      <c r="C29" s="11">
        <v>15</v>
      </c>
      <c r="D29" s="15" t="s">
        <v>50</v>
      </c>
      <c r="E29" s="24" t="s">
        <v>55</v>
      </c>
      <c r="F29" s="15" t="s">
        <v>63</v>
      </c>
      <c r="G29" s="24" t="s">
        <v>57</v>
      </c>
      <c r="K29" s="37"/>
    </row>
    <row r="30" spans="1:11" s="20" customFormat="1" ht="100.8" x14ac:dyDescent="0.3">
      <c r="A30" s="10" t="s">
        <v>64</v>
      </c>
      <c r="B30" s="14" t="s">
        <v>5</v>
      </c>
      <c r="C30" s="11">
        <v>15</v>
      </c>
      <c r="D30" s="15" t="s">
        <v>50</v>
      </c>
      <c r="E30" s="24" t="s">
        <v>55</v>
      </c>
      <c r="F30" s="15" t="s">
        <v>65</v>
      </c>
      <c r="G30" s="24" t="s">
        <v>57</v>
      </c>
      <c r="K30" s="37"/>
    </row>
    <row r="31" spans="1:11" s="20" customFormat="1" ht="100.8" x14ac:dyDescent="0.3">
      <c r="A31" s="10" t="s">
        <v>66</v>
      </c>
      <c r="B31" s="14" t="s">
        <v>5</v>
      </c>
      <c r="C31" s="11">
        <v>15</v>
      </c>
      <c r="D31" s="15" t="s">
        <v>50</v>
      </c>
      <c r="E31" s="24" t="s">
        <v>55</v>
      </c>
      <c r="F31" s="15" t="s">
        <v>67</v>
      </c>
      <c r="G31" s="24" t="s">
        <v>57</v>
      </c>
      <c r="K31" s="37"/>
    </row>
    <row r="32" spans="1:11" s="20" customFormat="1" ht="100.8" x14ac:dyDescent="0.3">
      <c r="A32" s="10" t="s">
        <v>68</v>
      </c>
      <c r="B32" s="14" t="s">
        <v>5</v>
      </c>
      <c r="C32" s="11">
        <v>15</v>
      </c>
      <c r="D32" s="15" t="s">
        <v>50</v>
      </c>
      <c r="E32" s="24" t="s">
        <v>55</v>
      </c>
      <c r="F32" s="15" t="s">
        <v>69</v>
      </c>
      <c r="G32" s="24" t="s">
        <v>57</v>
      </c>
      <c r="K32" s="37"/>
    </row>
    <row r="33" spans="1:11" s="20" customFormat="1" ht="100.8" x14ac:dyDescent="0.3">
      <c r="A33" s="10" t="s">
        <v>70</v>
      </c>
      <c r="B33" s="14" t="s">
        <v>5</v>
      </c>
      <c r="C33" s="11">
        <v>15</v>
      </c>
      <c r="D33" s="15" t="s">
        <v>50</v>
      </c>
      <c r="E33" s="24" t="s">
        <v>55</v>
      </c>
      <c r="F33" s="15" t="s">
        <v>71</v>
      </c>
      <c r="G33" s="24" t="s">
        <v>57</v>
      </c>
      <c r="K33" s="37"/>
    </row>
    <row r="34" spans="1:11" s="20" customFormat="1" ht="100.8" x14ac:dyDescent="0.3">
      <c r="A34" s="10" t="s">
        <v>72</v>
      </c>
      <c r="B34" s="14" t="s">
        <v>5</v>
      </c>
      <c r="C34" s="11">
        <v>15</v>
      </c>
      <c r="D34" s="15" t="s">
        <v>50</v>
      </c>
      <c r="E34" s="24" t="s">
        <v>55</v>
      </c>
      <c r="F34" s="15" t="s">
        <v>73</v>
      </c>
      <c r="G34" s="24" t="s">
        <v>57</v>
      </c>
      <c r="K34" s="37"/>
    </row>
    <row r="35" spans="1:11" s="20" customFormat="1" ht="100.8" x14ac:dyDescent="0.3">
      <c r="A35" s="10" t="s">
        <v>74</v>
      </c>
      <c r="B35" s="14" t="s">
        <v>5</v>
      </c>
      <c r="C35" s="11">
        <v>15</v>
      </c>
      <c r="D35" s="15" t="s">
        <v>50</v>
      </c>
      <c r="E35" s="24" t="s">
        <v>55</v>
      </c>
      <c r="F35" s="15" t="s">
        <v>75</v>
      </c>
      <c r="G35" s="24" t="s">
        <v>57</v>
      </c>
      <c r="K35" s="37"/>
    </row>
    <row r="36" spans="1:11" s="20" customFormat="1" ht="100.8" x14ac:dyDescent="0.3">
      <c r="A36" s="10" t="s">
        <v>76</v>
      </c>
      <c r="B36" s="14" t="s">
        <v>5</v>
      </c>
      <c r="C36" s="11">
        <v>15</v>
      </c>
      <c r="D36" s="15" t="s">
        <v>50</v>
      </c>
      <c r="E36" s="24" t="s">
        <v>55</v>
      </c>
      <c r="F36" s="15" t="s">
        <v>77</v>
      </c>
      <c r="G36" s="24" t="s">
        <v>57</v>
      </c>
      <c r="K36" s="37"/>
    </row>
    <row r="37" spans="1:11" s="20" customFormat="1" ht="100.8" x14ac:dyDescent="0.3">
      <c r="A37" s="10" t="s">
        <v>78</v>
      </c>
      <c r="B37" s="14" t="s">
        <v>5</v>
      </c>
      <c r="C37" s="11">
        <v>15</v>
      </c>
      <c r="D37" s="15" t="s">
        <v>50</v>
      </c>
      <c r="E37" s="24" t="s">
        <v>55</v>
      </c>
      <c r="F37" s="15" t="s">
        <v>79</v>
      </c>
      <c r="G37" s="24" t="s">
        <v>57</v>
      </c>
      <c r="K37" s="37"/>
    </row>
    <row r="38" spans="1:11" s="20" customFormat="1" ht="100.8" x14ac:dyDescent="0.3">
      <c r="A38" s="10" t="s">
        <v>80</v>
      </c>
      <c r="B38" s="14" t="s">
        <v>5</v>
      </c>
      <c r="C38" s="11">
        <v>15</v>
      </c>
      <c r="D38" s="15" t="s">
        <v>50</v>
      </c>
      <c r="E38" s="24" t="s">
        <v>55</v>
      </c>
      <c r="F38" s="15" t="s">
        <v>81</v>
      </c>
      <c r="G38" s="24" t="s">
        <v>57</v>
      </c>
      <c r="K38" s="37"/>
    </row>
    <row r="39" spans="1:11" s="20" customFormat="1" ht="100.8" x14ac:dyDescent="0.3">
      <c r="A39" s="10" t="s">
        <v>82</v>
      </c>
      <c r="B39" s="14" t="s">
        <v>5</v>
      </c>
      <c r="C39" s="11">
        <v>15</v>
      </c>
      <c r="D39" s="15" t="s">
        <v>50</v>
      </c>
      <c r="E39" s="24" t="s">
        <v>55</v>
      </c>
      <c r="F39" s="15" t="s">
        <v>83</v>
      </c>
      <c r="G39" s="24" t="s">
        <v>57</v>
      </c>
      <c r="K39" s="37"/>
    </row>
    <row r="40" spans="1:11" s="20" customFormat="1" ht="100.8" x14ac:dyDescent="0.3">
      <c r="A40" s="10" t="s">
        <v>84</v>
      </c>
      <c r="B40" s="14" t="s">
        <v>5</v>
      </c>
      <c r="C40" s="11">
        <v>15</v>
      </c>
      <c r="D40" s="15" t="s">
        <v>50</v>
      </c>
      <c r="E40" s="24" t="s">
        <v>55</v>
      </c>
      <c r="F40" s="15" t="s">
        <v>85</v>
      </c>
      <c r="G40" s="24" t="s">
        <v>57</v>
      </c>
      <c r="K40" s="37"/>
    </row>
    <row r="41" spans="1:11" s="20" customFormat="1" ht="100.8" x14ac:dyDescent="0.3">
      <c r="A41" s="10" t="s">
        <v>86</v>
      </c>
      <c r="B41" s="14" t="s">
        <v>5</v>
      </c>
      <c r="C41" s="9">
        <v>15</v>
      </c>
      <c r="D41" s="15" t="s">
        <v>50</v>
      </c>
      <c r="E41" s="24" t="s">
        <v>55</v>
      </c>
      <c r="F41" s="15" t="s">
        <v>87</v>
      </c>
      <c r="G41" s="24" t="s">
        <v>57</v>
      </c>
      <c r="K41" s="37"/>
    </row>
    <row r="42" spans="1:11" s="20" customFormat="1" ht="100.8" x14ac:dyDescent="0.3">
      <c r="A42" s="10" t="s">
        <v>88</v>
      </c>
      <c r="B42" s="14" t="s">
        <v>89</v>
      </c>
      <c r="C42" s="9">
        <v>17</v>
      </c>
      <c r="D42" s="15" t="s">
        <v>50</v>
      </c>
      <c r="E42" s="24" t="s">
        <v>55</v>
      </c>
      <c r="F42" s="15" t="s">
        <v>90</v>
      </c>
      <c r="G42" s="24" t="s">
        <v>57</v>
      </c>
      <c r="K42" s="37"/>
    </row>
    <row r="43" spans="1:11" s="20" customFormat="1" ht="100.8" x14ac:dyDescent="0.3">
      <c r="A43" s="10" t="s">
        <v>91</v>
      </c>
      <c r="B43" s="14" t="s">
        <v>89</v>
      </c>
      <c r="C43" s="9">
        <v>17</v>
      </c>
      <c r="D43" s="15" t="s">
        <v>50</v>
      </c>
      <c r="E43" s="24" t="s">
        <v>55</v>
      </c>
      <c r="F43" s="15" t="s">
        <v>92</v>
      </c>
      <c r="G43" s="24" t="s">
        <v>57</v>
      </c>
      <c r="K43" s="37"/>
    </row>
    <row r="44" spans="1:11" s="20" customFormat="1" ht="100.8" x14ac:dyDescent="0.3">
      <c r="A44" s="10" t="s">
        <v>93</v>
      </c>
      <c r="B44" s="14" t="s">
        <v>3</v>
      </c>
      <c r="C44" s="9">
        <v>5</v>
      </c>
      <c r="D44" s="15" t="s">
        <v>50</v>
      </c>
      <c r="E44" s="24" t="s">
        <v>55</v>
      </c>
      <c r="F44" s="15" t="s">
        <v>94</v>
      </c>
      <c r="G44" s="24" t="s">
        <v>57</v>
      </c>
      <c r="K44" s="37"/>
    </row>
    <row r="45" spans="1:11" s="20" customFormat="1" ht="100.8" x14ac:dyDescent="0.3">
      <c r="A45" s="10" t="s">
        <v>95</v>
      </c>
      <c r="B45" s="14" t="s">
        <v>3</v>
      </c>
      <c r="C45" s="9">
        <v>5</v>
      </c>
      <c r="D45" s="15" t="s">
        <v>50</v>
      </c>
      <c r="E45" s="24" t="s">
        <v>55</v>
      </c>
      <c r="F45" s="15" t="s">
        <v>96</v>
      </c>
      <c r="G45" s="24" t="s">
        <v>57</v>
      </c>
      <c r="K45" s="38">
        <f>SUM(K3:K44)</f>
        <v>0</v>
      </c>
    </row>
    <row r="46" spans="1:11" s="20" customFormat="1" ht="100.8" x14ac:dyDescent="0.3">
      <c r="A46" s="10" t="s">
        <v>97</v>
      </c>
      <c r="B46" s="14" t="s">
        <v>3</v>
      </c>
      <c r="C46" s="9">
        <v>5</v>
      </c>
      <c r="D46" s="15" t="s">
        <v>50</v>
      </c>
      <c r="E46" s="24" t="s">
        <v>55</v>
      </c>
      <c r="F46" s="15" t="s">
        <v>96</v>
      </c>
      <c r="G46" s="24" t="s">
        <v>57</v>
      </c>
      <c r="K46" s="39" t="e">
        <f>#REF!*3</f>
        <v>#REF!</v>
      </c>
    </row>
    <row r="47" spans="1:11" s="20" customFormat="1" ht="100.8" x14ac:dyDescent="0.3">
      <c r="A47" s="10" t="s">
        <v>98</v>
      </c>
      <c r="B47" s="14" t="s">
        <v>3</v>
      </c>
      <c r="C47" s="9">
        <v>5</v>
      </c>
      <c r="D47" s="15" t="s">
        <v>50</v>
      </c>
      <c r="E47" s="24" t="s">
        <v>55</v>
      </c>
      <c r="F47" s="15" t="s">
        <v>99</v>
      </c>
      <c r="G47" s="24" t="s">
        <v>57</v>
      </c>
    </row>
    <row r="48" spans="1:11" s="20" customFormat="1" ht="100.8" x14ac:dyDescent="0.3">
      <c r="A48" s="10" t="s">
        <v>100</v>
      </c>
      <c r="B48" s="14" t="s">
        <v>3</v>
      </c>
      <c r="C48" s="9">
        <v>5</v>
      </c>
      <c r="D48" s="15" t="s">
        <v>50</v>
      </c>
      <c r="E48" s="24" t="s">
        <v>55</v>
      </c>
      <c r="F48" s="15" t="s">
        <v>99</v>
      </c>
      <c r="G48" s="24" t="s">
        <v>57</v>
      </c>
    </row>
    <row r="49" spans="1:7" s="20" customFormat="1" ht="100.8" x14ac:dyDescent="0.3">
      <c r="A49" s="10" t="s">
        <v>101</v>
      </c>
      <c r="B49" s="14" t="s">
        <v>3</v>
      </c>
      <c r="C49" s="9">
        <v>5</v>
      </c>
      <c r="D49" s="15" t="s">
        <v>50</v>
      </c>
      <c r="E49" s="24" t="s">
        <v>55</v>
      </c>
      <c r="F49" s="15" t="s">
        <v>99</v>
      </c>
      <c r="G49" s="24" t="s">
        <v>57</v>
      </c>
    </row>
    <row r="50" spans="1:7" s="20" customFormat="1" ht="100.8" x14ac:dyDescent="0.3">
      <c r="A50" s="10" t="s">
        <v>102</v>
      </c>
      <c r="B50" s="14" t="s">
        <v>3</v>
      </c>
      <c r="C50" s="9">
        <v>5</v>
      </c>
      <c r="D50" s="15" t="s">
        <v>50</v>
      </c>
      <c r="E50" s="24" t="s">
        <v>55</v>
      </c>
      <c r="F50" s="15" t="s">
        <v>99</v>
      </c>
      <c r="G50" s="24" t="s">
        <v>57</v>
      </c>
    </row>
    <row r="51" spans="1:7" s="20" customFormat="1" ht="100.8" x14ac:dyDescent="0.3">
      <c r="A51" s="10" t="s">
        <v>103</v>
      </c>
      <c r="B51" s="14" t="s">
        <v>3</v>
      </c>
      <c r="C51" s="9">
        <v>3</v>
      </c>
      <c r="D51" s="15" t="s">
        <v>50</v>
      </c>
      <c r="E51" s="24" t="s">
        <v>55</v>
      </c>
      <c r="F51" s="15" t="s">
        <v>99</v>
      </c>
      <c r="G51" s="24" t="s">
        <v>57</v>
      </c>
    </row>
    <row r="52" spans="1:7" s="20" customFormat="1" ht="100.8" x14ac:dyDescent="0.3">
      <c r="A52" s="10" t="s">
        <v>104</v>
      </c>
      <c r="B52" s="14" t="s">
        <v>3</v>
      </c>
      <c r="C52" s="9">
        <v>3</v>
      </c>
      <c r="D52" s="15" t="s">
        <v>50</v>
      </c>
      <c r="E52" s="24" t="s">
        <v>55</v>
      </c>
      <c r="F52" s="15" t="s">
        <v>94</v>
      </c>
      <c r="G52" s="24" t="s">
        <v>57</v>
      </c>
    </row>
    <row r="53" spans="1:7" s="20" customFormat="1" ht="100.8" x14ac:dyDescent="0.3">
      <c r="A53" s="10" t="s">
        <v>105</v>
      </c>
      <c r="B53" s="14" t="s">
        <v>3</v>
      </c>
      <c r="C53" s="9">
        <v>3</v>
      </c>
      <c r="D53" s="15" t="s">
        <v>50</v>
      </c>
      <c r="E53" s="24" t="s">
        <v>55</v>
      </c>
      <c r="F53" s="15" t="s">
        <v>94</v>
      </c>
      <c r="G53" s="24" t="s">
        <v>57</v>
      </c>
    </row>
    <row r="54" spans="1:7" s="20" customFormat="1" ht="100.8" x14ac:dyDescent="0.3">
      <c r="A54" s="10" t="s">
        <v>106</v>
      </c>
      <c r="B54" s="14" t="s">
        <v>3</v>
      </c>
      <c r="C54" s="9">
        <v>3</v>
      </c>
      <c r="D54" s="15" t="s">
        <v>50</v>
      </c>
      <c r="E54" s="24" t="s">
        <v>55</v>
      </c>
      <c r="F54" s="15" t="s">
        <v>94</v>
      </c>
      <c r="G54" s="24" t="s">
        <v>57</v>
      </c>
    </row>
    <row r="55" spans="1:7" s="20" customFormat="1" ht="100.8" x14ac:dyDescent="0.3">
      <c r="A55" s="10" t="s">
        <v>107</v>
      </c>
      <c r="B55" s="14" t="s">
        <v>3</v>
      </c>
      <c r="C55" s="9">
        <v>3</v>
      </c>
      <c r="D55" s="15" t="s">
        <v>50</v>
      </c>
      <c r="E55" s="24" t="s">
        <v>55</v>
      </c>
      <c r="F55" s="15" t="s">
        <v>94</v>
      </c>
      <c r="G55" s="24" t="s">
        <v>57</v>
      </c>
    </row>
    <row r="56" spans="1:7" s="20" customFormat="1" ht="100.8" x14ac:dyDescent="0.3">
      <c r="A56" s="10" t="s">
        <v>108</v>
      </c>
      <c r="B56" s="14" t="s">
        <v>3</v>
      </c>
      <c r="C56" s="9">
        <v>3</v>
      </c>
      <c r="D56" s="15" t="s">
        <v>50</v>
      </c>
      <c r="E56" s="24" t="s">
        <v>55</v>
      </c>
      <c r="F56" s="15" t="s">
        <v>94</v>
      </c>
      <c r="G56" s="24" t="s">
        <v>57</v>
      </c>
    </row>
    <row r="57" spans="1:7" s="20" customFormat="1" ht="100.8" x14ac:dyDescent="0.3">
      <c r="A57" s="10" t="s">
        <v>109</v>
      </c>
      <c r="B57" s="14" t="s">
        <v>3</v>
      </c>
      <c r="C57" s="9">
        <v>3</v>
      </c>
      <c r="D57" s="15" t="s">
        <v>50</v>
      </c>
      <c r="E57" s="24" t="s">
        <v>55</v>
      </c>
      <c r="F57" s="15" t="s">
        <v>94</v>
      </c>
      <c r="G57" s="24" t="s">
        <v>57</v>
      </c>
    </row>
    <row r="58" spans="1:7" s="20" customFormat="1" ht="100.8" x14ac:dyDescent="0.3">
      <c r="A58" s="10" t="s">
        <v>110</v>
      </c>
      <c r="B58" s="14" t="s">
        <v>3</v>
      </c>
      <c r="C58" s="9">
        <v>3</v>
      </c>
      <c r="D58" s="15" t="s">
        <v>50</v>
      </c>
      <c r="E58" s="24" t="s">
        <v>55</v>
      </c>
      <c r="F58" s="15" t="s">
        <v>94</v>
      </c>
      <c r="G58" s="24" t="s">
        <v>57</v>
      </c>
    </row>
    <row r="59" spans="1:7" s="20" customFormat="1" ht="100.8" x14ac:dyDescent="0.3">
      <c r="A59" s="10" t="s">
        <v>111</v>
      </c>
      <c r="B59" s="14" t="s">
        <v>3</v>
      </c>
      <c r="C59" s="9">
        <v>3</v>
      </c>
      <c r="D59" s="15" t="s">
        <v>50</v>
      </c>
      <c r="E59" s="24" t="s">
        <v>55</v>
      </c>
      <c r="F59" s="15" t="s">
        <v>94</v>
      </c>
      <c r="G59" s="24" t="s">
        <v>57</v>
      </c>
    </row>
    <row r="60" spans="1:7" s="20" customFormat="1" ht="100.8" x14ac:dyDescent="0.3">
      <c r="A60" s="10" t="s">
        <v>112</v>
      </c>
      <c r="B60" s="14" t="s">
        <v>113</v>
      </c>
      <c r="C60" s="9">
        <v>24</v>
      </c>
      <c r="D60" s="15" t="s">
        <v>50</v>
      </c>
      <c r="E60" s="24" t="s">
        <v>55</v>
      </c>
      <c r="F60" s="15" t="s">
        <v>114</v>
      </c>
      <c r="G60" s="24" t="s">
        <v>57</v>
      </c>
    </row>
    <row r="61" spans="1:7" s="40" customFormat="1" ht="100.8" x14ac:dyDescent="0.3">
      <c r="A61" s="10" t="s">
        <v>115</v>
      </c>
      <c r="B61" s="14" t="s">
        <v>3</v>
      </c>
      <c r="C61" s="9">
        <v>5</v>
      </c>
      <c r="D61" s="15" t="s">
        <v>50</v>
      </c>
      <c r="E61" s="24" t="s">
        <v>55</v>
      </c>
      <c r="F61" s="15" t="s">
        <v>94</v>
      </c>
      <c r="G61" s="24" t="s">
        <v>57</v>
      </c>
    </row>
    <row r="62" spans="1:7" s="40" customFormat="1" ht="100.8" x14ac:dyDescent="0.3">
      <c r="A62" s="10" t="s">
        <v>116</v>
      </c>
      <c r="B62" s="14" t="s">
        <v>3</v>
      </c>
      <c r="C62" s="9">
        <v>5</v>
      </c>
      <c r="D62" s="15" t="s">
        <v>50</v>
      </c>
      <c r="E62" s="24" t="s">
        <v>55</v>
      </c>
      <c r="F62" s="15" t="s">
        <v>94</v>
      </c>
      <c r="G62" s="24" t="s">
        <v>57</v>
      </c>
    </row>
    <row r="63" spans="1:7" s="40" customFormat="1" ht="100.8" x14ac:dyDescent="0.3">
      <c r="A63" s="10" t="s">
        <v>117</v>
      </c>
      <c r="B63" s="14" t="s">
        <v>3</v>
      </c>
      <c r="C63" s="9">
        <v>5</v>
      </c>
      <c r="D63" s="15" t="s">
        <v>50</v>
      </c>
      <c r="E63" s="24" t="s">
        <v>55</v>
      </c>
      <c r="F63" s="15" t="s">
        <v>94</v>
      </c>
      <c r="G63" s="24" t="s">
        <v>57</v>
      </c>
    </row>
    <row r="64" spans="1:7" s="40" customFormat="1" ht="100.8" x14ac:dyDescent="0.3">
      <c r="A64" s="10" t="s">
        <v>118</v>
      </c>
      <c r="B64" s="14" t="s">
        <v>3</v>
      </c>
      <c r="C64" s="9">
        <v>5</v>
      </c>
      <c r="D64" s="15" t="s">
        <v>50</v>
      </c>
      <c r="E64" s="24" t="s">
        <v>55</v>
      </c>
      <c r="F64" s="15" t="s">
        <v>94</v>
      </c>
      <c r="G64" s="24" t="s">
        <v>57</v>
      </c>
    </row>
    <row r="65" spans="1:8" s="40" customFormat="1" ht="100.8" x14ac:dyDescent="0.3">
      <c r="A65" s="10" t="s">
        <v>119</v>
      </c>
      <c r="B65" s="14" t="s">
        <v>3</v>
      </c>
      <c r="C65" s="9">
        <v>5</v>
      </c>
      <c r="D65" s="15" t="s">
        <v>50</v>
      </c>
      <c r="E65" s="24" t="s">
        <v>55</v>
      </c>
      <c r="F65" s="15" t="s">
        <v>94</v>
      </c>
      <c r="G65" s="24" t="s">
        <v>57</v>
      </c>
    </row>
    <row r="66" spans="1:8" s="40" customFormat="1" ht="100.8" x14ac:dyDescent="0.3">
      <c r="A66" s="10" t="s">
        <v>120</v>
      </c>
      <c r="B66" s="14" t="s">
        <v>3</v>
      </c>
      <c r="C66" s="9">
        <v>5</v>
      </c>
      <c r="D66" s="15" t="s">
        <v>50</v>
      </c>
      <c r="E66" s="24" t="s">
        <v>55</v>
      </c>
      <c r="F66" s="15" t="s">
        <v>94</v>
      </c>
      <c r="G66" s="24" t="s">
        <v>57</v>
      </c>
    </row>
    <row r="67" spans="1:8" s="40" customFormat="1" ht="100.8" x14ac:dyDescent="0.3">
      <c r="A67" s="10" t="s">
        <v>121</v>
      </c>
      <c r="B67" s="14" t="s">
        <v>3</v>
      </c>
      <c r="C67" s="9">
        <v>5</v>
      </c>
      <c r="D67" s="15" t="s">
        <v>50</v>
      </c>
      <c r="E67" s="24" t="s">
        <v>55</v>
      </c>
      <c r="F67" s="15" t="s">
        <v>94</v>
      </c>
      <c r="G67" s="24" t="s">
        <v>57</v>
      </c>
    </row>
    <row r="68" spans="1:8" s="40" customFormat="1" ht="100.8" x14ac:dyDescent="0.3">
      <c r="A68" s="10" t="s">
        <v>122</v>
      </c>
      <c r="B68" s="14" t="s">
        <v>3</v>
      </c>
      <c r="C68" s="9">
        <v>3</v>
      </c>
      <c r="D68" s="15" t="s">
        <v>50</v>
      </c>
      <c r="E68" s="24" t="s">
        <v>55</v>
      </c>
      <c r="F68" s="15" t="s">
        <v>94</v>
      </c>
      <c r="G68" s="24" t="s">
        <v>57</v>
      </c>
    </row>
    <row r="69" spans="1:8" s="40" customFormat="1" ht="100.8" x14ac:dyDescent="0.3">
      <c r="A69" s="10" t="s">
        <v>123</v>
      </c>
      <c r="B69" s="14" t="s">
        <v>3</v>
      </c>
      <c r="C69" s="9">
        <v>3</v>
      </c>
      <c r="D69" s="15" t="s">
        <v>50</v>
      </c>
      <c r="E69" s="24" t="s">
        <v>55</v>
      </c>
      <c r="F69" s="15" t="s">
        <v>94</v>
      </c>
      <c r="G69" s="24" t="s">
        <v>57</v>
      </c>
    </row>
    <row r="70" spans="1:8" s="40" customFormat="1" ht="100.8" x14ac:dyDescent="0.3">
      <c r="A70" s="10" t="s">
        <v>124</v>
      </c>
      <c r="B70" s="14" t="s">
        <v>3</v>
      </c>
      <c r="C70" s="9">
        <v>3</v>
      </c>
      <c r="D70" s="15" t="s">
        <v>50</v>
      </c>
      <c r="E70" s="24" t="s">
        <v>55</v>
      </c>
      <c r="F70" s="15" t="s">
        <v>94</v>
      </c>
      <c r="G70" s="24" t="s">
        <v>57</v>
      </c>
    </row>
    <row r="71" spans="1:8" s="40" customFormat="1" ht="100.8" x14ac:dyDescent="0.3">
      <c r="A71" s="10" t="s">
        <v>125</v>
      </c>
      <c r="B71" s="14" t="s">
        <v>3</v>
      </c>
      <c r="C71" s="9">
        <v>3</v>
      </c>
      <c r="D71" s="15" t="s">
        <v>50</v>
      </c>
      <c r="E71" s="24" t="s">
        <v>55</v>
      </c>
      <c r="F71" s="15" t="s">
        <v>94</v>
      </c>
      <c r="G71" s="24" t="s">
        <v>57</v>
      </c>
    </row>
    <row r="72" spans="1:8" s="40" customFormat="1" ht="100.8" x14ac:dyDescent="0.3">
      <c r="A72" s="10" t="s">
        <v>126</v>
      </c>
      <c r="B72" s="14" t="s">
        <v>3</v>
      </c>
      <c r="C72" s="9">
        <v>3</v>
      </c>
      <c r="D72" s="15" t="s">
        <v>50</v>
      </c>
      <c r="E72" s="24" t="s">
        <v>55</v>
      </c>
      <c r="F72" s="15" t="s">
        <v>94</v>
      </c>
      <c r="G72" s="24" t="s">
        <v>57</v>
      </c>
    </row>
    <row r="73" spans="1:8" s="40" customFormat="1" ht="100.8" x14ac:dyDescent="0.3">
      <c r="A73" s="10" t="s">
        <v>127</v>
      </c>
      <c r="B73" s="14" t="s">
        <v>3</v>
      </c>
      <c r="C73" s="9">
        <v>3</v>
      </c>
      <c r="D73" s="15" t="s">
        <v>50</v>
      </c>
      <c r="E73" s="24" t="s">
        <v>55</v>
      </c>
      <c r="F73" s="15" t="s">
        <v>94</v>
      </c>
      <c r="G73" s="24" t="s">
        <v>57</v>
      </c>
    </row>
    <row r="74" spans="1:8" s="40" customFormat="1" ht="100.8" x14ac:dyDescent="0.3">
      <c r="A74" s="10" t="s">
        <v>128</v>
      </c>
      <c r="B74" s="14" t="s">
        <v>3</v>
      </c>
      <c r="C74" s="9">
        <v>3</v>
      </c>
      <c r="D74" s="15" t="s">
        <v>50</v>
      </c>
      <c r="E74" s="24" t="s">
        <v>55</v>
      </c>
      <c r="F74" s="15" t="s">
        <v>94</v>
      </c>
      <c r="G74" s="24" t="s">
        <v>57</v>
      </c>
    </row>
    <row r="75" spans="1:8" s="40" customFormat="1" ht="100.8" x14ac:dyDescent="0.3">
      <c r="A75" s="10" t="s">
        <v>129</v>
      </c>
      <c r="B75" s="14" t="s">
        <v>3</v>
      </c>
      <c r="C75" s="9">
        <v>3</v>
      </c>
      <c r="D75" s="15" t="s">
        <v>50</v>
      </c>
      <c r="E75" s="24" t="s">
        <v>55</v>
      </c>
      <c r="F75" s="15" t="s">
        <v>94</v>
      </c>
      <c r="G75" s="24" t="s">
        <v>57</v>
      </c>
      <c r="H75" s="41" t="e">
        <f>#REF!/3</f>
        <v>#REF!</v>
      </c>
    </row>
    <row r="76" spans="1:8" s="40" customFormat="1" ht="100.8" x14ac:dyDescent="0.3">
      <c r="A76" s="10" t="s">
        <v>130</v>
      </c>
      <c r="B76" s="14" t="s">
        <v>3</v>
      </c>
      <c r="C76" s="9">
        <v>3</v>
      </c>
      <c r="D76" s="15" t="s">
        <v>50</v>
      </c>
      <c r="E76" s="24" t="s">
        <v>55</v>
      </c>
      <c r="F76" s="15" t="s">
        <v>94</v>
      </c>
      <c r="G76" s="24" t="s">
        <v>57</v>
      </c>
    </row>
    <row r="77" spans="1:8" s="40" customFormat="1" ht="100.8" x14ac:dyDescent="0.3">
      <c r="A77" s="10" t="s">
        <v>131</v>
      </c>
      <c r="B77" s="14" t="s">
        <v>3</v>
      </c>
      <c r="C77" s="9">
        <v>16</v>
      </c>
      <c r="D77" s="15" t="s">
        <v>50</v>
      </c>
      <c r="E77" s="24" t="s">
        <v>55</v>
      </c>
      <c r="F77" s="15" t="s">
        <v>132</v>
      </c>
      <c r="G77" s="24" t="s">
        <v>57</v>
      </c>
    </row>
    <row r="78" spans="1:8" s="40" customFormat="1" ht="100.8" x14ac:dyDescent="0.3">
      <c r="A78" s="10" t="s">
        <v>133</v>
      </c>
      <c r="B78" s="14" t="s">
        <v>3</v>
      </c>
      <c r="C78" s="9">
        <v>16</v>
      </c>
      <c r="D78" s="15" t="s">
        <v>50</v>
      </c>
      <c r="E78" s="24" t="s">
        <v>55</v>
      </c>
      <c r="F78" s="15" t="s">
        <v>134</v>
      </c>
      <c r="G78" s="24" t="s">
        <v>57</v>
      </c>
    </row>
    <row r="79" spans="1:8" s="40" customFormat="1" ht="100.8" x14ac:dyDescent="0.3">
      <c r="A79" s="10" t="s">
        <v>135</v>
      </c>
      <c r="B79" s="14" t="s">
        <v>3</v>
      </c>
      <c r="C79" s="9">
        <v>16</v>
      </c>
      <c r="D79" s="15" t="s">
        <v>50</v>
      </c>
      <c r="E79" s="24" t="s">
        <v>55</v>
      </c>
      <c r="F79" s="15" t="s">
        <v>136</v>
      </c>
      <c r="G79" s="24" t="s">
        <v>57</v>
      </c>
    </row>
    <row r="80" spans="1:8" s="40" customFormat="1" ht="100.8" x14ac:dyDescent="0.3">
      <c r="A80" s="10" t="s">
        <v>137</v>
      </c>
      <c r="B80" s="14" t="s">
        <v>3</v>
      </c>
      <c r="C80" s="9">
        <v>16</v>
      </c>
      <c r="D80" s="15" t="s">
        <v>50</v>
      </c>
      <c r="E80" s="24" t="s">
        <v>55</v>
      </c>
      <c r="F80" s="15" t="s">
        <v>138</v>
      </c>
      <c r="G80" s="24" t="s">
        <v>57</v>
      </c>
    </row>
    <row r="81" spans="1:10" s="40" customFormat="1" ht="100.8" x14ac:dyDescent="0.3">
      <c r="A81" s="10" t="s">
        <v>139</v>
      </c>
      <c r="B81" s="14" t="s">
        <v>3</v>
      </c>
      <c r="C81" s="9">
        <v>16</v>
      </c>
      <c r="D81" s="15" t="s">
        <v>50</v>
      </c>
      <c r="E81" s="24" t="s">
        <v>55</v>
      </c>
      <c r="F81" s="15" t="s">
        <v>140</v>
      </c>
      <c r="G81" s="24" t="s">
        <v>57</v>
      </c>
    </row>
    <row r="82" spans="1:10" s="40" customFormat="1" ht="100.8" x14ac:dyDescent="0.3">
      <c r="A82" s="10" t="s">
        <v>141</v>
      </c>
      <c r="B82" s="14" t="s">
        <v>3</v>
      </c>
      <c r="C82" s="9">
        <v>6</v>
      </c>
      <c r="D82" s="15" t="s">
        <v>50</v>
      </c>
      <c r="E82" s="24" t="s">
        <v>55</v>
      </c>
      <c r="F82" s="15" t="s">
        <v>142</v>
      </c>
      <c r="G82" s="24" t="s">
        <v>57</v>
      </c>
    </row>
    <row r="83" spans="1:10" s="40" customFormat="1" ht="100.8" x14ac:dyDescent="0.3">
      <c r="A83" s="10" t="s">
        <v>143</v>
      </c>
      <c r="B83" s="14" t="s">
        <v>3</v>
      </c>
      <c r="C83" s="9">
        <v>15</v>
      </c>
      <c r="D83" s="15" t="s">
        <v>50</v>
      </c>
      <c r="E83" s="24" t="s">
        <v>55</v>
      </c>
      <c r="F83" s="15" t="s">
        <v>144</v>
      </c>
      <c r="G83" s="24" t="s">
        <v>57</v>
      </c>
    </row>
    <row r="84" spans="1:10" s="40" customFormat="1" ht="100.8" x14ac:dyDescent="0.3">
      <c r="A84" s="10" t="s">
        <v>145</v>
      </c>
      <c r="B84" s="14" t="s">
        <v>3</v>
      </c>
      <c r="C84" s="9">
        <v>15</v>
      </c>
      <c r="D84" s="15" t="s">
        <v>50</v>
      </c>
      <c r="E84" s="24" t="s">
        <v>55</v>
      </c>
      <c r="F84" s="15" t="s">
        <v>146</v>
      </c>
      <c r="G84" s="24" t="s">
        <v>57</v>
      </c>
    </row>
    <row r="85" spans="1:10" s="40" customFormat="1" ht="100.8" x14ac:dyDescent="0.3">
      <c r="A85" s="10" t="s">
        <v>147</v>
      </c>
      <c r="B85" s="14" t="s">
        <v>3</v>
      </c>
      <c r="C85" s="9">
        <v>15</v>
      </c>
      <c r="D85" s="15" t="s">
        <v>50</v>
      </c>
      <c r="E85" s="24" t="s">
        <v>55</v>
      </c>
      <c r="F85" s="15" t="s">
        <v>148</v>
      </c>
      <c r="G85" s="24" t="s">
        <v>57</v>
      </c>
    </row>
    <row r="86" spans="1:10" s="40" customFormat="1" ht="100.8" x14ac:dyDescent="0.3">
      <c r="A86" s="10" t="s">
        <v>149</v>
      </c>
      <c r="B86" s="14" t="s">
        <v>3</v>
      </c>
      <c r="C86" s="9">
        <v>15</v>
      </c>
      <c r="D86" s="15" t="s">
        <v>50</v>
      </c>
      <c r="E86" s="24" t="s">
        <v>55</v>
      </c>
      <c r="F86" s="15" t="s">
        <v>150</v>
      </c>
      <c r="G86" s="24" t="s">
        <v>57</v>
      </c>
      <c r="H86" s="41" t="e">
        <f>#REF!/15</f>
        <v>#REF!</v>
      </c>
    </row>
    <row r="87" spans="1:10" s="40" customFormat="1" ht="100.8" x14ac:dyDescent="0.3">
      <c r="A87" s="10" t="s">
        <v>151</v>
      </c>
      <c r="B87" s="14" t="s">
        <v>3</v>
      </c>
      <c r="C87" s="9">
        <v>15</v>
      </c>
      <c r="D87" s="15" t="s">
        <v>50</v>
      </c>
      <c r="E87" s="24" t="s">
        <v>55</v>
      </c>
      <c r="F87" s="15" t="s">
        <v>152</v>
      </c>
      <c r="G87" s="24" t="s">
        <v>57</v>
      </c>
      <c r="H87" s="41" t="e">
        <f>#REF!/15</f>
        <v>#REF!</v>
      </c>
    </row>
    <row r="88" spans="1:10" s="40" customFormat="1" ht="100.8" x14ac:dyDescent="0.3">
      <c r="A88" s="10" t="s">
        <v>153</v>
      </c>
      <c r="B88" s="14" t="s">
        <v>3</v>
      </c>
      <c r="C88" s="9">
        <v>15</v>
      </c>
      <c r="D88" s="15" t="s">
        <v>50</v>
      </c>
      <c r="E88" s="24" t="s">
        <v>55</v>
      </c>
      <c r="F88" s="15" t="s">
        <v>154</v>
      </c>
      <c r="G88" s="24" t="s">
        <v>57</v>
      </c>
    </row>
    <row r="89" spans="1:10" s="40" customFormat="1" ht="100.8" x14ac:dyDescent="0.3">
      <c r="A89" s="10" t="s">
        <v>155</v>
      </c>
      <c r="B89" s="14" t="s">
        <v>3</v>
      </c>
      <c r="C89" s="9">
        <v>15</v>
      </c>
      <c r="D89" s="15" t="s">
        <v>50</v>
      </c>
      <c r="E89" s="24" t="s">
        <v>55</v>
      </c>
      <c r="F89" s="15" t="s">
        <v>156</v>
      </c>
      <c r="G89" s="24" t="s">
        <v>57</v>
      </c>
    </row>
    <row r="90" spans="1:10" s="40" customFormat="1" ht="100.8" x14ac:dyDescent="0.3">
      <c r="A90" s="10" t="s">
        <v>157</v>
      </c>
      <c r="B90" s="14" t="s">
        <v>3</v>
      </c>
      <c r="C90" s="9">
        <v>15</v>
      </c>
      <c r="D90" s="15" t="s">
        <v>50</v>
      </c>
      <c r="E90" s="24" t="s">
        <v>55</v>
      </c>
      <c r="F90" s="15" t="s">
        <v>158</v>
      </c>
      <c r="G90" s="24" t="s">
        <v>57</v>
      </c>
    </row>
    <row r="91" spans="1:10" s="40" customFormat="1" ht="100.8" x14ac:dyDescent="0.3">
      <c r="A91" s="10" t="s">
        <v>159</v>
      </c>
      <c r="B91" s="14" t="s">
        <v>3</v>
      </c>
      <c r="C91" s="9">
        <v>15</v>
      </c>
      <c r="D91" s="15" t="s">
        <v>50</v>
      </c>
      <c r="E91" s="24" t="s">
        <v>55</v>
      </c>
      <c r="F91" s="15" t="s">
        <v>152</v>
      </c>
      <c r="G91" s="24" t="s">
        <v>57</v>
      </c>
    </row>
    <row r="92" spans="1:10" s="20" customFormat="1" ht="55.2" x14ac:dyDescent="0.3">
      <c r="A92" s="10" t="s">
        <v>160</v>
      </c>
      <c r="B92" s="14" t="s">
        <v>161</v>
      </c>
      <c r="C92" s="9">
        <v>25</v>
      </c>
      <c r="D92" s="15" t="s">
        <v>162</v>
      </c>
      <c r="E92" s="24" t="s">
        <v>163</v>
      </c>
      <c r="F92" s="15" t="s">
        <v>164</v>
      </c>
      <c r="G92" s="24" t="s">
        <v>57</v>
      </c>
      <c r="H92" s="40"/>
      <c r="I92" s="40"/>
      <c r="J92" s="40"/>
    </row>
    <row r="93" spans="1:10" s="20" customFormat="1" ht="55.2" x14ac:dyDescent="0.3">
      <c r="A93" s="10" t="s">
        <v>165</v>
      </c>
      <c r="B93" s="14" t="s">
        <v>161</v>
      </c>
      <c r="C93" s="9">
        <v>25</v>
      </c>
      <c r="D93" s="15" t="s">
        <v>162</v>
      </c>
      <c r="E93" s="24" t="s">
        <v>163</v>
      </c>
      <c r="F93" s="15" t="s">
        <v>166</v>
      </c>
      <c r="G93" s="24" t="s">
        <v>57</v>
      </c>
    </row>
    <row r="94" spans="1:10" s="20" customFormat="1" ht="55.2" x14ac:dyDescent="0.3">
      <c r="A94" s="10" t="s">
        <v>167</v>
      </c>
      <c r="B94" s="14" t="s">
        <v>161</v>
      </c>
      <c r="C94" s="9">
        <v>25</v>
      </c>
      <c r="D94" s="15" t="s">
        <v>162</v>
      </c>
      <c r="E94" s="24" t="s">
        <v>163</v>
      </c>
      <c r="F94" s="15" t="s">
        <v>168</v>
      </c>
      <c r="G94" s="24" t="s">
        <v>57</v>
      </c>
    </row>
    <row r="95" spans="1:10" s="20" customFormat="1" ht="55.2" x14ac:dyDescent="0.3">
      <c r="A95" s="10" t="s">
        <v>169</v>
      </c>
      <c r="B95" s="14" t="s">
        <v>161</v>
      </c>
      <c r="C95" s="9">
        <v>25</v>
      </c>
      <c r="D95" s="15" t="s">
        <v>162</v>
      </c>
      <c r="E95" s="24" t="s">
        <v>163</v>
      </c>
      <c r="F95" s="15" t="s">
        <v>170</v>
      </c>
      <c r="G95" s="24" t="s">
        <v>57</v>
      </c>
    </row>
    <row r="96" spans="1:10" s="20" customFormat="1" ht="55.2" x14ac:dyDescent="0.3">
      <c r="A96" s="10" t="s">
        <v>171</v>
      </c>
      <c r="B96" s="14" t="s">
        <v>161</v>
      </c>
      <c r="C96" s="9">
        <v>25</v>
      </c>
      <c r="D96" s="15" t="s">
        <v>162</v>
      </c>
      <c r="E96" s="24" t="s">
        <v>163</v>
      </c>
      <c r="F96" s="15" t="s">
        <v>172</v>
      </c>
      <c r="G96" s="24" t="s">
        <v>57</v>
      </c>
    </row>
    <row r="97" spans="1:7" s="20" customFormat="1" ht="55.2" x14ac:dyDescent="0.3">
      <c r="A97" s="10" t="s">
        <v>173</v>
      </c>
      <c r="B97" s="14" t="s">
        <v>161</v>
      </c>
      <c r="C97" s="9">
        <v>25</v>
      </c>
      <c r="D97" s="15" t="s">
        <v>162</v>
      </c>
      <c r="E97" s="24" t="s">
        <v>163</v>
      </c>
      <c r="F97" s="15" t="s">
        <v>174</v>
      </c>
      <c r="G97" s="24" t="s">
        <v>57</v>
      </c>
    </row>
    <row r="98" spans="1:7" s="20" customFormat="1" ht="55.2" x14ac:dyDescent="0.3">
      <c r="A98" s="10" t="s">
        <v>175</v>
      </c>
      <c r="B98" s="14" t="s">
        <v>161</v>
      </c>
      <c r="C98" s="9">
        <v>25</v>
      </c>
      <c r="D98" s="15" t="s">
        <v>162</v>
      </c>
      <c r="E98" s="24" t="s">
        <v>163</v>
      </c>
      <c r="F98" s="15" t="s">
        <v>176</v>
      </c>
      <c r="G98" s="24" t="s">
        <v>57</v>
      </c>
    </row>
    <row r="99" spans="1:7" s="20" customFormat="1" ht="55.2" x14ac:dyDescent="0.3">
      <c r="A99" s="10" t="s">
        <v>177</v>
      </c>
      <c r="B99" s="14" t="s">
        <v>161</v>
      </c>
      <c r="C99" s="9">
        <v>25</v>
      </c>
      <c r="D99" s="15" t="s">
        <v>162</v>
      </c>
      <c r="E99" s="24" t="s">
        <v>163</v>
      </c>
      <c r="F99" s="15" t="s">
        <v>178</v>
      </c>
      <c r="G99" s="24" t="s">
        <v>57</v>
      </c>
    </row>
    <row r="100" spans="1:7" s="20" customFormat="1" ht="55.2" x14ac:dyDescent="0.3">
      <c r="A100" s="10" t="s">
        <v>179</v>
      </c>
      <c r="B100" s="14" t="s">
        <v>161</v>
      </c>
      <c r="C100" s="9">
        <v>25</v>
      </c>
      <c r="D100" s="15" t="s">
        <v>162</v>
      </c>
      <c r="E100" s="24" t="s">
        <v>163</v>
      </c>
      <c r="F100" s="15" t="s">
        <v>180</v>
      </c>
      <c r="G100" s="24" t="s">
        <v>57</v>
      </c>
    </row>
    <row r="101" spans="1:7" s="20" customFormat="1" ht="57.6" x14ac:dyDescent="0.3">
      <c r="A101" s="10" t="s">
        <v>181</v>
      </c>
      <c r="B101" s="14" t="s">
        <v>182</v>
      </c>
      <c r="C101" s="9">
        <v>12</v>
      </c>
      <c r="D101" s="15" t="s">
        <v>183</v>
      </c>
      <c r="E101" s="24" t="s">
        <v>184</v>
      </c>
      <c r="F101" s="15" t="s">
        <v>185</v>
      </c>
      <c r="G101" s="24" t="s">
        <v>57</v>
      </c>
    </row>
    <row r="102" spans="1:7" s="20" customFormat="1" ht="57.6" x14ac:dyDescent="0.3">
      <c r="A102" s="10" t="s">
        <v>186</v>
      </c>
      <c r="B102" s="14" t="s">
        <v>187</v>
      </c>
      <c r="C102" s="9">
        <v>16</v>
      </c>
      <c r="D102" s="15" t="s">
        <v>53</v>
      </c>
      <c r="E102" s="24" t="s">
        <v>184</v>
      </c>
      <c r="F102" s="15" t="s">
        <v>188</v>
      </c>
      <c r="G102" s="24" t="s">
        <v>57</v>
      </c>
    </row>
    <row r="103" spans="1:7" s="20" customFormat="1" ht="57.6" x14ac:dyDescent="0.3">
      <c r="A103" s="10" t="s">
        <v>189</v>
      </c>
      <c r="B103" s="14" t="s">
        <v>3</v>
      </c>
      <c r="C103" s="9">
        <v>12</v>
      </c>
      <c r="D103" s="15" t="s">
        <v>53</v>
      </c>
      <c r="E103" s="24" t="s">
        <v>184</v>
      </c>
      <c r="F103" s="15" t="s">
        <v>190</v>
      </c>
      <c r="G103" s="24" t="s">
        <v>57</v>
      </c>
    </row>
    <row r="104" spans="1:7" s="20" customFormat="1" ht="57.6" x14ac:dyDescent="0.3">
      <c r="A104" s="10" t="s">
        <v>191</v>
      </c>
      <c r="B104" s="14" t="s">
        <v>3</v>
      </c>
      <c r="C104" s="9">
        <v>12</v>
      </c>
      <c r="D104" s="15" t="s">
        <v>53</v>
      </c>
      <c r="E104" s="24" t="s">
        <v>184</v>
      </c>
      <c r="F104" s="15" t="s">
        <v>192</v>
      </c>
      <c r="G104" s="24" t="s">
        <v>57</v>
      </c>
    </row>
    <row r="105" spans="1:7" s="20" customFormat="1" ht="57.6" x14ac:dyDescent="0.3">
      <c r="A105" s="10" t="s">
        <v>193</v>
      </c>
      <c r="B105" s="14" t="s">
        <v>3</v>
      </c>
      <c r="C105" s="9">
        <v>12</v>
      </c>
      <c r="D105" s="15" t="s">
        <v>53</v>
      </c>
      <c r="E105" s="24" t="s">
        <v>184</v>
      </c>
      <c r="F105" s="15" t="s">
        <v>194</v>
      </c>
      <c r="G105" s="24" t="s">
        <v>57</v>
      </c>
    </row>
    <row r="106" spans="1:7" s="20" customFormat="1" ht="57.6" x14ac:dyDescent="0.3">
      <c r="A106" s="10" t="s">
        <v>195</v>
      </c>
      <c r="B106" s="14" t="s">
        <v>3</v>
      </c>
      <c r="C106" s="9">
        <v>12</v>
      </c>
      <c r="D106" s="15" t="s">
        <v>53</v>
      </c>
      <c r="E106" s="24" t="s">
        <v>184</v>
      </c>
      <c r="F106" s="15" t="s">
        <v>196</v>
      </c>
      <c r="G106" s="24" t="s">
        <v>57</v>
      </c>
    </row>
    <row r="107" spans="1:7" s="20" customFormat="1" ht="57.6" x14ac:dyDescent="0.3">
      <c r="A107" s="10" t="s">
        <v>197</v>
      </c>
      <c r="B107" s="14" t="s">
        <v>3</v>
      </c>
      <c r="C107" s="9">
        <v>12</v>
      </c>
      <c r="D107" s="15" t="s">
        <v>53</v>
      </c>
      <c r="E107" s="24" t="s">
        <v>184</v>
      </c>
      <c r="F107" s="15" t="s">
        <v>198</v>
      </c>
      <c r="G107" s="24" t="s">
        <v>57</v>
      </c>
    </row>
    <row r="108" spans="1:7" s="20" customFormat="1" ht="57.6" x14ac:dyDescent="0.3">
      <c r="A108" s="10" t="s">
        <v>199</v>
      </c>
      <c r="B108" s="14" t="s">
        <v>3</v>
      </c>
      <c r="C108" s="9">
        <v>6</v>
      </c>
      <c r="D108" s="15" t="s">
        <v>53</v>
      </c>
      <c r="E108" s="24" t="s">
        <v>184</v>
      </c>
      <c r="F108" s="15" t="s">
        <v>200</v>
      </c>
      <c r="G108" s="24" t="s">
        <v>57</v>
      </c>
    </row>
    <row r="109" spans="1:7" s="20" customFormat="1" ht="28.8" x14ac:dyDescent="0.3">
      <c r="A109" s="10" t="s">
        <v>201</v>
      </c>
      <c r="B109" s="14" t="s">
        <v>5</v>
      </c>
      <c r="C109" s="9">
        <v>18</v>
      </c>
      <c r="D109" s="15" t="s">
        <v>202</v>
      </c>
      <c r="E109" s="24" t="s">
        <v>203</v>
      </c>
      <c r="F109" s="15" t="s">
        <v>204</v>
      </c>
      <c r="G109" s="24" t="s">
        <v>57</v>
      </c>
    </row>
    <row r="110" spans="1:7" s="20" customFormat="1" ht="28.8" x14ac:dyDescent="0.3">
      <c r="A110" s="10" t="s">
        <v>205</v>
      </c>
      <c r="B110" s="14" t="s">
        <v>187</v>
      </c>
      <c r="C110" s="9">
        <v>22</v>
      </c>
      <c r="D110" s="15" t="s">
        <v>202</v>
      </c>
      <c r="E110" s="24" t="s">
        <v>203</v>
      </c>
      <c r="F110" s="15" t="s">
        <v>206</v>
      </c>
      <c r="G110" s="24" t="s">
        <v>57</v>
      </c>
    </row>
    <row r="111" spans="1:7" s="20" customFormat="1" ht="100.8" x14ac:dyDescent="0.3">
      <c r="A111" s="10" t="s">
        <v>207</v>
      </c>
      <c r="B111" s="14" t="s">
        <v>208</v>
      </c>
      <c r="C111" s="9">
        <v>6</v>
      </c>
      <c r="D111" s="15" t="s">
        <v>209</v>
      </c>
      <c r="E111" s="24" t="s">
        <v>210</v>
      </c>
      <c r="F111" s="15" t="s">
        <v>211</v>
      </c>
      <c r="G111" s="24" t="s">
        <v>57</v>
      </c>
    </row>
    <row r="112" spans="1:7" s="20" customFormat="1" ht="100.8" x14ac:dyDescent="0.3">
      <c r="A112" s="10" t="s">
        <v>212</v>
      </c>
      <c r="B112" s="14" t="s">
        <v>208</v>
      </c>
      <c r="C112" s="9">
        <v>8</v>
      </c>
      <c r="D112" s="15" t="s">
        <v>209</v>
      </c>
      <c r="E112" s="24" t="s">
        <v>210</v>
      </c>
      <c r="F112" s="15" t="s">
        <v>213</v>
      </c>
      <c r="G112" s="24" t="s">
        <v>57</v>
      </c>
    </row>
    <row r="113" spans="1:7" s="20" customFormat="1" ht="100.8" x14ac:dyDescent="0.3">
      <c r="A113" s="10" t="s">
        <v>214</v>
      </c>
      <c r="B113" s="14" t="s">
        <v>208</v>
      </c>
      <c r="C113" s="9">
        <v>8</v>
      </c>
      <c r="D113" s="15" t="s">
        <v>209</v>
      </c>
      <c r="E113" s="24" t="s">
        <v>210</v>
      </c>
      <c r="F113" s="15" t="s">
        <v>215</v>
      </c>
      <c r="G113" s="24" t="s">
        <v>57</v>
      </c>
    </row>
    <row r="114" spans="1:7" s="20" customFormat="1" ht="57.6" x14ac:dyDescent="0.3">
      <c r="A114" s="10" t="s">
        <v>216</v>
      </c>
      <c r="B114" s="14" t="s">
        <v>217</v>
      </c>
      <c r="C114" s="9">
        <v>8</v>
      </c>
      <c r="D114" s="15" t="s">
        <v>218</v>
      </c>
      <c r="E114" s="24" t="s">
        <v>219</v>
      </c>
      <c r="F114" s="15" t="s">
        <v>220</v>
      </c>
      <c r="G114" s="24" t="s">
        <v>57</v>
      </c>
    </row>
    <row r="115" spans="1:7" s="20" customFormat="1" ht="100.8" x14ac:dyDescent="0.3">
      <c r="A115" s="10" t="s">
        <v>221</v>
      </c>
      <c r="B115" s="14" t="s">
        <v>182</v>
      </c>
      <c r="C115" s="9">
        <v>15</v>
      </c>
      <c r="D115" s="15" t="s">
        <v>50</v>
      </c>
      <c r="E115" s="24" t="s">
        <v>222</v>
      </c>
      <c r="F115" s="15" t="s">
        <v>223</v>
      </c>
      <c r="G115" s="24" t="s">
        <v>57</v>
      </c>
    </row>
    <row r="116" spans="1:7" s="20" customFormat="1" ht="100.8" x14ac:dyDescent="0.3">
      <c r="A116" s="10" t="s">
        <v>224</v>
      </c>
      <c r="B116" s="14" t="s">
        <v>187</v>
      </c>
      <c r="C116" s="9">
        <v>16</v>
      </c>
      <c r="D116" s="15" t="s">
        <v>50</v>
      </c>
      <c r="E116" s="24" t="s">
        <v>222</v>
      </c>
      <c r="F116" s="15" t="s">
        <v>225</v>
      </c>
      <c r="G116" s="24" t="s">
        <v>57</v>
      </c>
    </row>
    <row r="117" spans="1:7" s="20" customFormat="1" ht="100.8" x14ac:dyDescent="0.3">
      <c r="A117" s="10" t="s">
        <v>226</v>
      </c>
      <c r="B117" s="14" t="s">
        <v>187</v>
      </c>
      <c r="C117" s="9">
        <v>16</v>
      </c>
      <c r="D117" s="15" t="s">
        <v>50</v>
      </c>
      <c r="E117" s="24" t="s">
        <v>222</v>
      </c>
      <c r="F117" s="15" t="s">
        <v>227</v>
      </c>
      <c r="G117" s="24" t="s">
        <v>57</v>
      </c>
    </row>
    <row r="118" spans="1:7" s="20" customFormat="1" ht="100.8" x14ac:dyDescent="0.3">
      <c r="A118" s="10" t="s">
        <v>228</v>
      </c>
      <c r="B118" s="14" t="s">
        <v>182</v>
      </c>
      <c r="C118" s="9">
        <v>15</v>
      </c>
      <c r="D118" s="15" t="s">
        <v>50</v>
      </c>
      <c r="E118" s="24" t="s">
        <v>222</v>
      </c>
      <c r="F118" s="15" t="s">
        <v>229</v>
      </c>
      <c r="G118" s="24" t="s">
        <v>57</v>
      </c>
    </row>
    <row r="119" spans="1:7" s="20" customFormat="1" ht="28.8" x14ac:dyDescent="0.3">
      <c r="A119" s="10" t="s">
        <v>230</v>
      </c>
      <c r="B119" s="14" t="s">
        <v>5</v>
      </c>
      <c r="C119" s="9">
        <v>7</v>
      </c>
      <c r="D119" s="32" t="s">
        <v>15</v>
      </c>
      <c r="E119" s="24" t="s">
        <v>231</v>
      </c>
      <c r="F119" s="15" t="s">
        <v>232</v>
      </c>
      <c r="G119" s="24" t="s">
        <v>57</v>
      </c>
    </row>
    <row r="120" spans="1:7" s="20" customFormat="1" ht="28.8" x14ac:dyDescent="0.3">
      <c r="A120" s="10" t="s">
        <v>233</v>
      </c>
      <c r="B120" s="14" t="s">
        <v>187</v>
      </c>
      <c r="C120" s="9">
        <v>9</v>
      </c>
      <c r="D120" s="32" t="s">
        <v>15</v>
      </c>
      <c r="E120" s="24" t="s">
        <v>231</v>
      </c>
      <c r="F120" s="15" t="s">
        <v>234</v>
      </c>
      <c r="G120" s="24" t="s">
        <v>57</v>
      </c>
    </row>
    <row r="121" spans="1:7" s="20" customFormat="1" ht="28.8" x14ac:dyDescent="0.3">
      <c r="A121" s="10" t="s">
        <v>235</v>
      </c>
      <c r="B121" s="14" t="s">
        <v>3</v>
      </c>
      <c r="C121" s="9">
        <v>14</v>
      </c>
      <c r="D121" s="32" t="s">
        <v>15</v>
      </c>
      <c r="E121" s="24" t="s">
        <v>231</v>
      </c>
      <c r="F121" s="15" t="s">
        <v>236</v>
      </c>
      <c r="G121" s="24" t="s">
        <v>57</v>
      </c>
    </row>
    <row r="122" spans="1:7" s="20" customFormat="1" ht="43.2" x14ac:dyDescent="0.3">
      <c r="A122" s="10" t="s">
        <v>237</v>
      </c>
      <c r="B122" s="14" t="s">
        <v>3</v>
      </c>
      <c r="C122" s="9">
        <v>14</v>
      </c>
      <c r="D122" s="32" t="s">
        <v>15</v>
      </c>
      <c r="E122" s="24" t="s">
        <v>231</v>
      </c>
      <c r="F122" s="15" t="s">
        <v>238</v>
      </c>
      <c r="G122" s="24" t="s">
        <v>57</v>
      </c>
    </row>
    <row r="123" spans="1:7" s="20" customFormat="1" ht="28.8" x14ac:dyDescent="0.3">
      <c r="A123" s="10" t="s">
        <v>239</v>
      </c>
      <c r="B123" s="14" t="s">
        <v>3</v>
      </c>
      <c r="C123" s="9">
        <v>12</v>
      </c>
      <c r="D123" s="32" t="s">
        <v>15</v>
      </c>
      <c r="E123" s="24" t="s">
        <v>231</v>
      </c>
      <c r="F123" s="15" t="s">
        <v>240</v>
      </c>
      <c r="G123" s="24" t="s">
        <v>57</v>
      </c>
    </row>
    <row r="124" spans="1:7" s="20" customFormat="1" ht="28.8" x14ac:dyDescent="0.3">
      <c r="A124" s="10" t="s">
        <v>241</v>
      </c>
      <c r="B124" s="14" t="s">
        <v>3</v>
      </c>
      <c r="C124" s="9">
        <v>14</v>
      </c>
      <c r="D124" s="32" t="s">
        <v>15</v>
      </c>
      <c r="E124" s="24" t="s">
        <v>231</v>
      </c>
      <c r="F124" s="15" t="s">
        <v>242</v>
      </c>
      <c r="G124" s="24" t="s">
        <v>57</v>
      </c>
    </row>
    <row r="125" spans="1:7" s="20" customFormat="1" ht="43.2" x14ac:dyDescent="0.3">
      <c r="A125" s="10" t="s">
        <v>243</v>
      </c>
      <c r="B125" s="14" t="s">
        <v>3</v>
      </c>
      <c r="C125" s="9">
        <v>6</v>
      </c>
      <c r="D125" s="32" t="s">
        <v>15</v>
      </c>
      <c r="E125" s="24" t="s">
        <v>231</v>
      </c>
      <c r="F125" s="15" t="s">
        <v>244</v>
      </c>
      <c r="G125" s="24" t="s">
        <v>57</v>
      </c>
    </row>
    <row r="126" spans="1:7" s="20" customFormat="1" ht="43.2" x14ac:dyDescent="0.3">
      <c r="A126" s="10" t="s">
        <v>245</v>
      </c>
      <c r="B126" s="14" t="s">
        <v>3</v>
      </c>
      <c r="C126" s="9">
        <v>4</v>
      </c>
      <c r="D126" s="32" t="s">
        <v>15</v>
      </c>
      <c r="E126" s="24" t="s">
        <v>231</v>
      </c>
      <c r="F126" s="15" t="s">
        <v>246</v>
      </c>
      <c r="G126" s="24" t="s">
        <v>57</v>
      </c>
    </row>
    <row r="127" spans="1:7" s="20" customFormat="1" ht="100.8" x14ac:dyDescent="0.3">
      <c r="A127" s="10" t="s">
        <v>247</v>
      </c>
      <c r="B127" s="14" t="s">
        <v>5</v>
      </c>
      <c r="C127" s="9">
        <v>12</v>
      </c>
      <c r="D127" s="15" t="s">
        <v>50</v>
      </c>
      <c r="E127" s="24" t="s">
        <v>222</v>
      </c>
      <c r="F127" s="15" t="s">
        <v>248</v>
      </c>
      <c r="G127" s="24" t="s">
        <v>57</v>
      </c>
    </row>
    <row r="128" spans="1:7" s="20" customFormat="1" ht="100.8" x14ac:dyDescent="0.3">
      <c r="A128" s="10" t="s">
        <v>249</v>
      </c>
      <c r="B128" s="14" t="s">
        <v>187</v>
      </c>
      <c r="C128" s="9">
        <v>12</v>
      </c>
      <c r="D128" s="15" t="s">
        <v>50</v>
      </c>
      <c r="E128" s="24" t="s">
        <v>222</v>
      </c>
      <c r="F128" s="15" t="s">
        <v>250</v>
      </c>
      <c r="G128" s="24" t="s">
        <v>57</v>
      </c>
    </row>
    <row r="129" spans="1:7" s="20" customFormat="1" ht="100.8" x14ac:dyDescent="0.3">
      <c r="A129" s="10" t="s">
        <v>251</v>
      </c>
      <c r="B129" s="14" t="s">
        <v>3</v>
      </c>
      <c r="C129" s="9">
        <v>16</v>
      </c>
      <c r="D129" s="15" t="s">
        <v>50</v>
      </c>
      <c r="E129" s="24" t="s">
        <v>55</v>
      </c>
      <c r="F129" s="15" t="s">
        <v>252</v>
      </c>
      <c r="G129" s="24" t="s">
        <v>57</v>
      </c>
    </row>
    <row r="130" spans="1:7" s="20" customFormat="1" ht="100.8" x14ac:dyDescent="0.3">
      <c r="A130" s="10" t="s">
        <v>253</v>
      </c>
      <c r="B130" s="14" t="s">
        <v>3</v>
      </c>
      <c r="C130" s="9">
        <v>16</v>
      </c>
      <c r="D130" s="15" t="s">
        <v>50</v>
      </c>
      <c r="E130" s="24" t="s">
        <v>55</v>
      </c>
      <c r="F130" s="15" t="s">
        <v>254</v>
      </c>
      <c r="G130" s="24" t="s">
        <v>57</v>
      </c>
    </row>
    <row r="131" spans="1:7" s="20" customFormat="1" ht="100.8" x14ac:dyDescent="0.3">
      <c r="A131" s="10" t="s">
        <v>255</v>
      </c>
      <c r="B131" s="14" t="s">
        <v>3</v>
      </c>
      <c r="C131" s="9">
        <v>16</v>
      </c>
      <c r="D131" s="15" t="s">
        <v>50</v>
      </c>
      <c r="E131" s="24" t="s">
        <v>55</v>
      </c>
      <c r="F131" s="15" t="s">
        <v>256</v>
      </c>
      <c r="G131" s="24" t="s">
        <v>57</v>
      </c>
    </row>
    <row r="132" spans="1:7" s="20" customFormat="1" ht="100.8" x14ac:dyDescent="0.3">
      <c r="A132" s="10" t="s">
        <v>257</v>
      </c>
      <c r="B132" s="14" t="s">
        <v>3</v>
      </c>
      <c r="C132" s="9">
        <v>16</v>
      </c>
      <c r="D132" s="15" t="s">
        <v>50</v>
      </c>
      <c r="E132" s="24" t="s">
        <v>55</v>
      </c>
      <c r="F132" s="15" t="s">
        <v>258</v>
      </c>
      <c r="G132" s="24" t="s">
        <v>57</v>
      </c>
    </row>
    <row r="133" spans="1:7" s="20" customFormat="1" ht="100.8" x14ac:dyDescent="0.3">
      <c r="A133" s="10" t="s">
        <v>259</v>
      </c>
      <c r="B133" s="14" t="s">
        <v>3</v>
      </c>
      <c r="C133" s="9">
        <v>16</v>
      </c>
      <c r="D133" s="15" t="s">
        <v>50</v>
      </c>
      <c r="E133" s="24" t="s">
        <v>55</v>
      </c>
      <c r="F133" s="15" t="s">
        <v>260</v>
      </c>
      <c r="G133" s="24" t="s">
        <v>57</v>
      </c>
    </row>
    <row r="134" spans="1:7" s="20" customFormat="1" ht="100.8" x14ac:dyDescent="0.3">
      <c r="A134" s="10" t="s">
        <v>261</v>
      </c>
      <c r="B134" s="14" t="s">
        <v>3</v>
      </c>
      <c r="C134" s="9">
        <v>6</v>
      </c>
      <c r="D134" s="15" t="s">
        <v>50</v>
      </c>
      <c r="E134" s="24" t="s">
        <v>55</v>
      </c>
      <c r="F134" s="15" t="s">
        <v>262</v>
      </c>
      <c r="G134" s="24" t="s">
        <v>57</v>
      </c>
    </row>
    <row r="135" spans="1:7" s="20" customFormat="1" ht="43.2" x14ac:dyDescent="0.3">
      <c r="A135" s="10" t="s">
        <v>263</v>
      </c>
      <c r="B135" s="14" t="s">
        <v>3</v>
      </c>
      <c r="C135" s="9">
        <v>7</v>
      </c>
      <c r="D135" s="32" t="s">
        <v>15</v>
      </c>
      <c r="E135" s="24" t="s">
        <v>16</v>
      </c>
      <c r="F135" s="15" t="s">
        <v>264</v>
      </c>
      <c r="G135" s="24" t="s">
        <v>57</v>
      </c>
    </row>
    <row r="136" spans="1:7" s="20" customFormat="1" ht="43.8" x14ac:dyDescent="0.3">
      <c r="A136" s="10" t="s">
        <v>265</v>
      </c>
      <c r="B136" s="14" t="s">
        <v>266</v>
      </c>
      <c r="C136" s="9">
        <v>12</v>
      </c>
      <c r="D136" s="15" t="s">
        <v>218</v>
      </c>
      <c r="E136" s="24" t="s">
        <v>219</v>
      </c>
      <c r="F136" s="15" t="s">
        <v>267</v>
      </c>
      <c r="G136" s="24" t="s">
        <v>57</v>
      </c>
    </row>
    <row r="137" spans="1:7" s="20" customFormat="1" ht="43.8" x14ac:dyDescent="0.3">
      <c r="A137" s="10" t="s">
        <v>268</v>
      </c>
      <c r="B137" s="14" t="s">
        <v>266</v>
      </c>
      <c r="C137" s="9">
        <v>12</v>
      </c>
      <c r="D137" s="15" t="s">
        <v>218</v>
      </c>
      <c r="E137" s="24" t="s">
        <v>219</v>
      </c>
      <c r="F137" s="15" t="s">
        <v>269</v>
      </c>
      <c r="G137" s="24" t="s">
        <v>57</v>
      </c>
    </row>
    <row r="138" spans="1:7" s="20" customFormat="1" ht="43.8" x14ac:dyDescent="0.3">
      <c r="A138" s="10" t="s">
        <v>270</v>
      </c>
      <c r="B138" s="14" t="s">
        <v>266</v>
      </c>
      <c r="C138" s="9">
        <v>12</v>
      </c>
      <c r="D138" s="15" t="s">
        <v>218</v>
      </c>
      <c r="E138" s="24" t="s">
        <v>219</v>
      </c>
      <c r="F138" s="15" t="s">
        <v>271</v>
      </c>
      <c r="G138" s="24" t="s">
        <v>57</v>
      </c>
    </row>
    <row r="139" spans="1:7" s="20" customFormat="1" ht="43.8" x14ac:dyDescent="0.3">
      <c r="A139" s="10" t="s">
        <v>272</v>
      </c>
      <c r="B139" s="14" t="s">
        <v>266</v>
      </c>
      <c r="C139" s="9">
        <v>12</v>
      </c>
      <c r="D139" s="15" t="s">
        <v>218</v>
      </c>
      <c r="E139" s="24" t="s">
        <v>219</v>
      </c>
      <c r="F139" s="18" t="s">
        <v>273</v>
      </c>
      <c r="G139" s="24" t="s">
        <v>57</v>
      </c>
    </row>
    <row r="140" spans="1:7" s="20" customFormat="1" ht="43.8" x14ac:dyDescent="0.3">
      <c r="A140" s="10" t="s">
        <v>274</v>
      </c>
      <c r="B140" s="14" t="s">
        <v>266</v>
      </c>
      <c r="C140" s="9">
        <v>12</v>
      </c>
      <c r="D140" s="15" t="s">
        <v>218</v>
      </c>
      <c r="E140" s="24" t="s">
        <v>219</v>
      </c>
      <c r="F140" s="18" t="s">
        <v>275</v>
      </c>
      <c r="G140" s="24" t="s">
        <v>57</v>
      </c>
    </row>
    <row r="141" spans="1:7" s="20" customFormat="1" ht="43.8" x14ac:dyDescent="0.3">
      <c r="A141" s="10" t="s">
        <v>276</v>
      </c>
      <c r="B141" s="14" t="s">
        <v>266</v>
      </c>
      <c r="C141" s="9">
        <v>12</v>
      </c>
      <c r="D141" s="15" t="s">
        <v>218</v>
      </c>
      <c r="E141" s="24" t="s">
        <v>219</v>
      </c>
      <c r="F141" s="18" t="s">
        <v>277</v>
      </c>
      <c r="G141" s="24" t="s">
        <v>57</v>
      </c>
    </row>
    <row r="142" spans="1:7" s="20" customFormat="1" ht="43.8" x14ac:dyDescent="0.3">
      <c r="A142" s="10" t="s">
        <v>278</v>
      </c>
      <c r="B142" s="14" t="s">
        <v>266</v>
      </c>
      <c r="C142" s="9">
        <v>12</v>
      </c>
      <c r="D142" s="15" t="s">
        <v>218</v>
      </c>
      <c r="E142" s="24" t="s">
        <v>219</v>
      </c>
      <c r="F142" s="18" t="s">
        <v>279</v>
      </c>
      <c r="G142" s="24" t="s">
        <v>57</v>
      </c>
    </row>
    <row r="143" spans="1:7" s="20" customFormat="1" ht="43.8" x14ac:dyDescent="0.3">
      <c r="A143" s="10" t="s">
        <v>280</v>
      </c>
      <c r="B143" s="14" t="s">
        <v>266</v>
      </c>
      <c r="C143" s="9">
        <v>12</v>
      </c>
      <c r="D143" s="15" t="s">
        <v>218</v>
      </c>
      <c r="E143" s="24" t="s">
        <v>219</v>
      </c>
      <c r="F143" s="18" t="s">
        <v>281</v>
      </c>
      <c r="G143" s="24" t="s">
        <v>57</v>
      </c>
    </row>
    <row r="144" spans="1:7" s="20" customFormat="1" ht="43.8" x14ac:dyDescent="0.3">
      <c r="A144" s="10" t="s">
        <v>282</v>
      </c>
      <c r="B144" s="14" t="s">
        <v>266</v>
      </c>
      <c r="C144" s="9">
        <v>12</v>
      </c>
      <c r="D144" s="15" t="s">
        <v>218</v>
      </c>
      <c r="E144" s="24" t="s">
        <v>219</v>
      </c>
      <c r="F144" s="18" t="s">
        <v>283</v>
      </c>
      <c r="G144" s="24" t="s">
        <v>57</v>
      </c>
    </row>
    <row r="145" spans="1:7" s="20" customFormat="1" ht="43.8" x14ac:dyDescent="0.3">
      <c r="A145" s="10" t="s">
        <v>284</v>
      </c>
      <c r="B145" s="14" t="s">
        <v>266</v>
      </c>
      <c r="C145" s="9">
        <v>12</v>
      </c>
      <c r="D145" s="15" t="s">
        <v>218</v>
      </c>
      <c r="E145" s="24" t="s">
        <v>219</v>
      </c>
      <c r="F145" s="18" t="s">
        <v>285</v>
      </c>
      <c r="G145" s="24" t="s">
        <v>57</v>
      </c>
    </row>
    <row r="146" spans="1:7" s="20" customFormat="1" ht="43.8" x14ac:dyDescent="0.3">
      <c r="A146" s="10" t="s">
        <v>286</v>
      </c>
      <c r="B146" s="14" t="s">
        <v>266</v>
      </c>
      <c r="C146" s="9">
        <v>12</v>
      </c>
      <c r="D146" s="15" t="s">
        <v>218</v>
      </c>
      <c r="E146" s="24" t="s">
        <v>219</v>
      </c>
      <c r="F146" s="18" t="s">
        <v>287</v>
      </c>
      <c r="G146" s="24" t="s">
        <v>57</v>
      </c>
    </row>
    <row r="147" spans="1:7" s="20" customFormat="1" ht="43.8" x14ac:dyDescent="0.3">
      <c r="A147" s="10" t="s">
        <v>288</v>
      </c>
      <c r="B147" s="14" t="s">
        <v>266</v>
      </c>
      <c r="C147" s="9">
        <v>12</v>
      </c>
      <c r="D147" s="15" t="s">
        <v>218</v>
      </c>
      <c r="E147" s="24" t="s">
        <v>219</v>
      </c>
      <c r="F147" s="18" t="s">
        <v>289</v>
      </c>
      <c r="G147" s="24" t="s">
        <v>57</v>
      </c>
    </row>
    <row r="148" spans="1:7" s="20" customFormat="1" ht="43.8" x14ac:dyDescent="0.3">
      <c r="A148" s="10" t="s">
        <v>290</v>
      </c>
      <c r="B148" s="14" t="s">
        <v>266</v>
      </c>
      <c r="C148" s="9">
        <v>12</v>
      </c>
      <c r="D148" s="15" t="s">
        <v>218</v>
      </c>
      <c r="E148" s="24" t="s">
        <v>219</v>
      </c>
      <c r="F148" s="18" t="s">
        <v>291</v>
      </c>
      <c r="G148" s="24" t="s">
        <v>57</v>
      </c>
    </row>
    <row r="149" spans="1:7" s="20" customFormat="1" ht="43.8" x14ac:dyDescent="0.3">
      <c r="A149" s="10" t="s">
        <v>292</v>
      </c>
      <c r="B149" s="14" t="s">
        <v>266</v>
      </c>
      <c r="C149" s="9">
        <v>12</v>
      </c>
      <c r="D149" s="15" t="s">
        <v>218</v>
      </c>
      <c r="E149" s="24" t="s">
        <v>219</v>
      </c>
      <c r="F149" s="18" t="s">
        <v>293</v>
      </c>
      <c r="G149" s="24" t="s">
        <v>57</v>
      </c>
    </row>
    <row r="150" spans="1:7" s="20" customFormat="1" ht="43.8" x14ac:dyDescent="0.3">
      <c r="A150" s="10" t="s">
        <v>294</v>
      </c>
      <c r="B150" s="14" t="s">
        <v>266</v>
      </c>
      <c r="C150" s="9">
        <v>12</v>
      </c>
      <c r="D150" s="15" t="s">
        <v>218</v>
      </c>
      <c r="E150" s="24" t="s">
        <v>219</v>
      </c>
      <c r="F150" s="18" t="s">
        <v>295</v>
      </c>
      <c r="G150" s="24" t="s">
        <v>57</v>
      </c>
    </row>
    <row r="151" spans="1:7" s="20" customFormat="1" ht="57.6" x14ac:dyDescent="0.3">
      <c r="A151" s="10" t="s">
        <v>296</v>
      </c>
      <c r="B151" s="14" t="s">
        <v>297</v>
      </c>
      <c r="C151" s="12">
        <v>0</v>
      </c>
      <c r="D151" s="15" t="s">
        <v>298</v>
      </c>
      <c r="E151" s="24" t="s">
        <v>299</v>
      </c>
      <c r="F151" s="18" t="s">
        <v>300</v>
      </c>
      <c r="G151" s="24" t="s">
        <v>57</v>
      </c>
    </row>
    <row r="152" spans="1:7" s="20" customFormat="1" ht="57.6" x14ac:dyDescent="0.3">
      <c r="A152" s="10" t="s">
        <v>301</v>
      </c>
      <c r="B152" s="14" t="s">
        <v>297</v>
      </c>
      <c r="C152" s="12">
        <v>0</v>
      </c>
      <c r="D152" s="15" t="s">
        <v>298</v>
      </c>
      <c r="E152" s="24" t="s">
        <v>302</v>
      </c>
      <c r="F152" s="15" t="s">
        <v>303</v>
      </c>
      <c r="G152" s="24" t="s">
        <v>57</v>
      </c>
    </row>
    <row r="153" spans="1:7" s="20" customFormat="1" ht="57.6" x14ac:dyDescent="0.3">
      <c r="A153" s="10" t="s">
        <v>304</v>
      </c>
      <c r="B153" s="14" t="s">
        <v>297</v>
      </c>
      <c r="C153" s="12">
        <v>0</v>
      </c>
      <c r="D153" s="15" t="s">
        <v>298</v>
      </c>
      <c r="E153" s="24" t="s">
        <v>305</v>
      </c>
      <c r="F153" s="15" t="s">
        <v>306</v>
      </c>
      <c r="G153" s="24" t="s">
        <v>57</v>
      </c>
    </row>
    <row r="154" spans="1:7" s="20" customFormat="1" ht="57.6" x14ac:dyDescent="0.3">
      <c r="A154" s="10" t="s">
        <v>307</v>
      </c>
      <c r="B154" s="14" t="s">
        <v>297</v>
      </c>
      <c r="C154" s="12">
        <v>0</v>
      </c>
      <c r="D154" s="15" t="s">
        <v>298</v>
      </c>
      <c r="E154" s="24" t="s">
        <v>308</v>
      </c>
      <c r="F154" s="15" t="s">
        <v>306</v>
      </c>
      <c r="G154" s="24" t="s">
        <v>57</v>
      </c>
    </row>
    <row r="155" spans="1:7" s="20" customFormat="1" ht="57.6" x14ac:dyDescent="0.3">
      <c r="A155" s="10" t="s">
        <v>309</v>
      </c>
      <c r="B155" s="14" t="s">
        <v>297</v>
      </c>
      <c r="C155" s="12">
        <v>0</v>
      </c>
      <c r="D155" s="15" t="s">
        <v>298</v>
      </c>
      <c r="E155" s="24" t="s">
        <v>310</v>
      </c>
      <c r="F155" s="15" t="s">
        <v>306</v>
      </c>
      <c r="G155" s="24" t="s">
        <v>57</v>
      </c>
    </row>
    <row r="156" spans="1:7" s="20" customFormat="1" ht="57.6" x14ac:dyDescent="0.3">
      <c r="A156" s="10" t="s">
        <v>311</v>
      </c>
      <c r="B156" s="14" t="s">
        <v>297</v>
      </c>
      <c r="C156" s="12">
        <v>0</v>
      </c>
      <c r="D156" s="15" t="s">
        <v>298</v>
      </c>
      <c r="E156" s="24" t="s">
        <v>312</v>
      </c>
      <c r="F156" s="15" t="s">
        <v>306</v>
      </c>
      <c r="G156" s="24" t="s">
        <v>57</v>
      </c>
    </row>
    <row r="157" spans="1:7" s="20" customFormat="1" ht="57.6" x14ac:dyDescent="0.3">
      <c r="A157" s="10" t="s">
        <v>313</v>
      </c>
      <c r="B157" s="14" t="s">
        <v>297</v>
      </c>
      <c r="C157" s="12">
        <v>0</v>
      </c>
      <c r="D157" s="15" t="s">
        <v>298</v>
      </c>
      <c r="E157" s="24" t="s">
        <v>314</v>
      </c>
      <c r="F157" s="15" t="s">
        <v>306</v>
      </c>
      <c r="G157" s="24" t="s">
        <v>57</v>
      </c>
    </row>
    <row r="158" spans="1:7" s="20" customFormat="1" ht="57.6" x14ac:dyDescent="0.3">
      <c r="A158" s="10" t="s">
        <v>315</v>
      </c>
      <c r="B158" s="14" t="s">
        <v>297</v>
      </c>
      <c r="C158" s="12">
        <v>0</v>
      </c>
      <c r="D158" s="15" t="s">
        <v>298</v>
      </c>
      <c r="E158" s="24" t="s">
        <v>316</v>
      </c>
      <c r="F158" s="15" t="s">
        <v>306</v>
      </c>
      <c r="G158" s="24" t="s">
        <v>57</v>
      </c>
    </row>
    <row r="159" spans="1:7" s="20" customFormat="1" ht="57.6" x14ac:dyDescent="0.3">
      <c r="A159" s="10" t="s">
        <v>317</v>
      </c>
      <c r="B159" s="14" t="s">
        <v>297</v>
      </c>
      <c r="C159" s="12">
        <v>0</v>
      </c>
      <c r="D159" s="15" t="s">
        <v>298</v>
      </c>
      <c r="E159" s="24" t="s">
        <v>318</v>
      </c>
      <c r="F159" s="15" t="s">
        <v>306</v>
      </c>
      <c r="G159" s="24" t="s">
        <v>57</v>
      </c>
    </row>
    <row r="160" spans="1:7" s="20" customFormat="1" ht="57.6" x14ac:dyDescent="0.3">
      <c r="A160" s="10" t="s">
        <v>319</v>
      </c>
      <c r="B160" s="14" t="s">
        <v>297</v>
      </c>
      <c r="C160" s="12">
        <v>0</v>
      </c>
      <c r="D160" s="15" t="s">
        <v>298</v>
      </c>
      <c r="E160" s="24" t="s">
        <v>320</v>
      </c>
      <c r="F160" s="15" t="s">
        <v>306</v>
      </c>
      <c r="G160" s="24" t="s">
        <v>57</v>
      </c>
    </row>
    <row r="161" spans="1:7" s="20" customFormat="1" ht="57.6" x14ac:dyDescent="0.3">
      <c r="A161" s="10" t="s">
        <v>321</v>
      </c>
      <c r="B161" s="14" t="s">
        <v>297</v>
      </c>
      <c r="C161" s="12">
        <v>0</v>
      </c>
      <c r="D161" s="15" t="s">
        <v>298</v>
      </c>
      <c r="E161" s="24" t="s">
        <v>322</v>
      </c>
      <c r="F161" s="15" t="s">
        <v>306</v>
      </c>
      <c r="G161" s="24" t="s">
        <v>57</v>
      </c>
    </row>
    <row r="162" spans="1:7" s="20" customFormat="1" ht="57.6" x14ac:dyDescent="0.3">
      <c r="A162" s="10" t="s">
        <v>323</v>
      </c>
      <c r="B162" s="14" t="s">
        <v>297</v>
      </c>
      <c r="C162" s="12">
        <v>0</v>
      </c>
      <c r="D162" s="15" t="s">
        <v>298</v>
      </c>
      <c r="E162" s="24" t="s">
        <v>324</v>
      </c>
      <c r="F162" s="15" t="s">
        <v>306</v>
      </c>
      <c r="G162" s="24" t="s">
        <v>57</v>
      </c>
    </row>
    <row r="163" spans="1:7" s="20" customFormat="1" ht="57.6" x14ac:dyDescent="0.3">
      <c r="A163" s="10" t="s">
        <v>325</v>
      </c>
      <c r="B163" s="14" t="s">
        <v>297</v>
      </c>
      <c r="C163" s="12">
        <v>0</v>
      </c>
      <c r="D163" s="15" t="s">
        <v>298</v>
      </c>
      <c r="E163" s="24" t="s">
        <v>326</v>
      </c>
      <c r="F163" s="15" t="s">
        <v>306</v>
      </c>
      <c r="G163" s="24" t="s">
        <v>57</v>
      </c>
    </row>
    <row r="164" spans="1:7" s="20" customFormat="1" ht="57.6" x14ac:dyDescent="0.3">
      <c r="A164" s="10" t="s">
        <v>327</v>
      </c>
      <c r="B164" s="14" t="s">
        <v>297</v>
      </c>
      <c r="C164" s="12">
        <v>0</v>
      </c>
      <c r="D164" s="15" t="s">
        <v>298</v>
      </c>
      <c r="E164" s="24" t="s">
        <v>328</v>
      </c>
      <c r="F164" s="15" t="s">
        <v>306</v>
      </c>
      <c r="G164" s="24" t="s">
        <v>57</v>
      </c>
    </row>
    <row r="165" spans="1:7" s="20" customFormat="1" ht="57.6" x14ac:dyDescent="0.3">
      <c r="A165" s="10" t="s">
        <v>329</v>
      </c>
      <c r="B165" s="14" t="s">
        <v>297</v>
      </c>
      <c r="C165" s="12">
        <v>0</v>
      </c>
      <c r="D165" s="15" t="s">
        <v>298</v>
      </c>
      <c r="E165" s="24" t="s">
        <v>330</v>
      </c>
      <c r="F165" s="15" t="s">
        <v>306</v>
      </c>
      <c r="G165" s="24" t="s">
        <v>57</v>
      </c>
    </row>
    <row r="166" spans="1:7" s="20" customFormat="1" ht="57.6" x14ac:dyDescent="0.3">
      <c r="A166" s="10" t="s">
        <v>331</v>
      </c>
      <c r="B166" s="14" t="s">
        <v>297</v>
      </c>
      <c r="C166" s="12">
        <v>0</v>
      </c>
      <c r="D166" s="15" t="s">
        <v>298</v>
      </c>
      <c r="E166" s="24" t="s">
        <v>332</v>
      </c>
      <c r="F166" s="15" t="s">
        <v>306</v>
      </c>
      <c r="G166" s="24" t="s">
        <v>57</v>
      </c>
    </row>
    <row r="167" spans="1:7" s="20" customFormat="1" ht="57.6" x14ac:dyDescent="0.3">
      <c r="A167" s="10" t="s">
        <v>333</v>
      </c>
      <c r="B167" s="14" t="s">
        <v>297</v>
      </c>
      <c r="C167" s="12">
        <v>0</v>
      </c>
      <c r="D167" s="15" t="s">
        <v>298</v>
      </c>
      <c r="E167" s="24" t="s">
        <v>334</v>
      </c>
      <c r="F167" s="15" t="s">
        <v>306</v>
      </c>
      <c r="G167" s="24" t="s">
        <v>57</v>
      </c>
    </row>
    <row r="168" spans="1:7" s="20" customFormat="1" ht="57.6" x14ac:dyDescent="0.3">
      <c r="A168" s="10" t="s">
        <v>335</v>
      </c>
      <c r="B168" s="14" t="s">
        <v>297</v>
      </c>
      <c r="C168" s="12">
        <v>0</v>
      </c>
      <c r="D168" s="15" t="s">
        <v>298</v>
      </c>
      <c r="E168" s="24" t="s">
        <v>336</v>
      </c>
      <c r="F168" s="15" t="s">
        <v>306</v>
      </c>
      <c r="G168" s="24" t="s">
        <v>57</v>
      </c>
    </row>
    <row r="169" spans="1:7" s="20" customFormat="1" ht="57.6" x14ac:dyDescent="0.3">
      <c r="A169" s="10" t="s">
        <v>337</v>
      </c>
      <c r="B169" s="14" t="s">
        <v>297</v>
      </c>
      <c r="C169" s="12">
        <v>0</v>
      </c>
      <c r="D169" s="15" t="s">
        <v>298</v>
      </c>
      <c r="E169" s="24" t="s">
        <v>338</v>
      </c>
      <c r="F169" s="15" t="s">
        <v>306</v>
      </c>
      <c r="G169" s="24" t="s">
        <v>57</v>
      </c>
    </row>
    <row r="170" spans="1:7" s="20" customFormat="1" ht="57.6" x14ac:dyDescent="0.3">
      <c r="A170" s="10" t="s">
        <v>339</v>
      </c>
      <c r="B170" s="14" t="s">
        <v>297</v>
      </c>
      <c r="C170" s="12">
        <v>0</v>
      </c>
      <c r="D170" s="15" t="s">
        <v>298</v>
      </c>
      <c r="E170" s="24" t="s">
        <v>340</v>
      </c>
      <c r="F170" s="15" t="s">
        <v>341</v>
      </c>
      <c r="G170" s="24" t="s">
        <v>57</v>
      </c>
    </row>
    <row r="171" spans="1:7" s="20" customFormat="1" ht="57.6" x14ac:dyDescent="0.3">
      <c r="A171" s="10" t="s">
        <v>342</v>
      </c>
      <c r="B171" s="14" t="s">
        <v>297</v>
      </c>
      <c r="C171" s="12">
        <v>0</v>
      </c>
      <c r="D171" s="15" t="s">
        <v>298</v>
      </c>
      <c r="E171" s="24" t="s">
        <v>343</v>
      </c>
      <c r="F171" s="15" t="s">
        <v>344</v>
      </c>
      <c r="G171" s="24" t="s">
        <v>57</v>
      </c>
    </row>
    <row r="172" spans="1:7" s="20" customFormat="1" ht="57.6" x14ac:dyDescent="0.3">
      <c r="A172" s="10" t="s">
        <v>345</v>
      </c>
      <c r="B172" s="14" t="s">
        <v>297</v>
      </c>
      <c r="C172" s="12">
        <v>0</v>
      </c>
      <c r="D172" s="15" t="s">
        <v>298</v>
      </c>
      <c r="E172" s="24" t="s">
        <v>346</v>
      </c>
      <c r="F172" s="15" t="s">
        <v>347</v>
      </c>
      <c r="G172" s="24" t="s">
        <v>57</v>
      </c>
    </row>
    <row r="173" spans="1:7" s="20" customFormat="1" ht="57.6" x14ac:dyDescent="0.3">
      <c r="A173" s="10" t="s">
        <v>348</v>
      </c>
      <c r="B173" s="14" t="s">
        <v>297</v>
      </c>
      <c r="C173" s="12">
        <v>0</v>
      </c>
      <c r="D173" s="15" t="s">
        <v>298</v>
      </c>
      <c r="E173" s="24" t="s">
        <v>349</v>
      </c>
      <c r="F173" s="15" t="s">
        <v>350</v>
      </c>
      <c r="G173" s="24" t="s">
        <v>57</v>
      </c>
    </row>
    <row r="174" spans="1:7" s="20" customFormat="1" ht="57.6" x14ac:dyDescent="0.3">
      <c r="A174" s="10" t="s">
        <v>351</v>
      </c>
      <c r="B174" s="14" t="s">
        <v>297</v>
      </c>
      <c r="C174" s="12">
        <v>0</v>
      </c>
      <c r="D174" s="15" t="s">
        <v>298</v>
      </c>
      <c r="E174" s="24" t="s">
        <v>352</v>
      </c>
      <c r="F174" s="15" t="s">
        <v>353</v>
      </c>
      <c r="G174" s="24" t="s">
        <v>57</v>
      </c>
    </row>
    <row r="175" spans="1:7" s="20" customFormat="1" ht="57.6" x14ac:dyDescent="0.3">
      <c r="A175" s="10" t="s">
        <v>354</v>
      </c>
      <c r="B175" s="14" t="s">
        <v>297</v>
      </c>
      <c r="C175" s="12">
        <v>0</v>
      </c>
      <c r="D175" s="15" t="s">
        <v>298</v>
      </c>
      <c r="E175" s="24" t="s">
        <v>355</v>
      </c>
      <c r="F175" s="15" t="s">
        <v>353</v>
      </c>
      <c r="G175" s="24" t="s">
        <v>57</v>
      </c>
    </row>
    <row r="176" spans="1:7" s="20" customFormat="1" ht="57.6" x14ac:dyDescent="0.3">
      <c r="A176" s="10" t="s">
        <v>356</v>
      </c>
      <c r="B176" s="14" t="s">
        <v>297</v>
      </c>
      <c r="C176" s="12">
        <v>0</v>
      </c>
      <c r="D176" s="15" t="s">
        <v>298</v>
      </c>
      <c r="E176" s="24" t="s">
        <v>357</v>
      </c>
      <c r="F176" s="15" t="s">
        <v>353</v>
      </c>
      <c r="G176" s="24" t="s">
        <v>57</v>
      </c>
    </row>
    <row r="177" spans="1:7" s="20" customFormat="1" ht="57.6" x14ac:dyDescent="0.3">
      <c r="A177" s="10" t="s">
        <v>358</v>
      </c>
      <c r="B177" s="14" t="s">
        <v>297</v>
      </c>
      <c r="C177" s="12">
        <v>0</v>
      </c>
      <c r="D177" s="15" t="s">
        <v>298</v>
      </c>
      <c r="E177" s="24" t="s">
        <v>359</v>
      </c>
      <c r="F177" s="15" t="s">
        <v>353</v>
      </c>
      <c r="G177" s="24" t="s">
        <v>57</v>
      </c>
    </row>
    <row r="178" spans="1:7" s="20" customFormat="1" ht="57.6" x14ac:dyDescent="0.3">
      <c r="A178" s="10" t="s">
        <v>360</v>
      </c>
      <c r="B178" s="14" t="s">
        <v>297</v>
      </c>
      <c r="C178" s="12">
        <v>0</v>
      </c>
      <c r="D178" s="15" t="s">
        <v>298</v>
      </c>
      <c r="E178" s="24" t="s">
        <v>361</v>
      </c>
      <c r="F178" s="15" t="s">
        <v>353</v>
      </c>
      <c r="G178" s="24" t="s">
        <v>57</v>
      </c>
    </row>
    <row r="179" spans="1:7" s="20" customFormat="1" ht="57.6" x14ac:dyDescent="0.3">
      <c r="A179" s="10" t="s">
        <v>362</v>
      </c>
      <c r="B179" s="14" t="s">
        <v>297</v>
      </c>
      <c r="C179" s="12">
        <v>0</v>
      </c>
      <c r="D179" s="15" t="s">
        <v>298</v>
      </c>
      <c r="E179" s="24" t="s">
        <v>363</v>
      </c>
      <c r="F179" s="15" t="s">
        <v>353</v>
      </c>
      <c r="G179" s="24" t="s">
        <v>57</v>
      </c>
    </row>
    <row r="180" spans="1:7" s="20" customFormat="1" ht="57.6" x14ac:dyDescent="0.3">
      <c r="A180" s="10" t="s">
        <v>364</v>
      </c>
      <c r="B180" s="14" t="s">
        <v>297</v>
      </c>
      <c r="C180" s="12">
        <v>0</v>
      </c>
      <c r="D180" s="15" t="s">
        <v>298</v>
      </c>
      <c r="E180" s="24" t="s">
        <v>365</v>
      </c>
      <c r="F180" s="15" t="s">
        <v>353</v>
      </c>
      <c r="G180" s="24" t="s">
        <v>57</v>
      </c>
    </row>
    <row r="181" spans="1:7" s="20" customFormat="1" ht="57.6" x14ac:dyDescent="0.3">
      <c r="A181" s="10" t="s">
        <v>366</v>
      </c>
      <c r="B181" s="14" t="s">
        <v>297</v>
      </c>
      <c r="C181" s="12">
        <v>0</v>
      </c>
      <c r="D181" s="15" t="s">
        <v>298</v>
      </c>
      <c r="E181" s="24" t="s">
        <v>367</v>
      </c>
      <c r="F181" s="15" t="s">
        <v>353</v>
      </c>
      <c r="G181" s="24" t="s">
        <v>57</v>
      </c>
    </row>
    <row r="182" spans="1:7" s="20" customFormat="1" ht="57.6" x14ac:dyDescent="0.3">
      <c r="A182" s="10" t="s">
        <v>368</v>
      </c>
      <c r="B182" s="14" t="s">
        <v>297</v>
      </c>
      <c r="C182" s="12">
        <v>0</v>
      </c>
      <c r="D182" s="15" t="s">
        <v>298</v>
      </c>
      <c r="E182" s="24" t="s">
        <v>369</v>
      </c>
      <c r="F182" s="15" t="s">
        <v>353</v>
      </c>
      <c r="G182" s="24" t="s">
        <v>57</v>
      </c>
    </row>
    <row r="183" spans="1:7" s="20" customFormat="1" ht="57.6" x14ac:dyDescent="0.3">
      <c r="A183" s="10" t="s">
        <v>370</v>
      </c>
      <c r="B183" s="14" t="s">
        <v>297</v>
      </c>
      <c r="C183" s="12">
        <v>0</v>
      </c>
      <c r="D183" s="15" t="s">
        <v>298</v>
      </c>
      <c r="E183" s="24" t="s">
        <v>371</v>
      </c>
      <c r="F183" s="15" t="s">
        <v>353</v>
      </c>
      <c r="G183" s="24" t="s">
        <v>57</v>
      </c>
    </row>
    <row r="184" spans="1:7" s="20" customFormat="1" ht="57.6" x14ac:dyDescent="0.3">
      <c r="A184" s="10" t="s">
        <v>372</v>
      </c>
      <c r="B184" s="14" t="s">
        <v>297</v>
      </c>
      <c r="C184" s="12">
        <v>0</v>
      </c>
      <c r="D184" s="15" t="s">
        <v>298</v>
      </c>
      <c r="E184" s="24" t="s">
        <v>373</v>
      </c>
      <c r="F184" s="15" t="s">
        <v>353</v>
      </c>
      <c r="G184" s="24" t="s">
        <v>57</v>
      </c>
    </row>
    <row r="185" spans="1:7" s="20" customFormat="1" ht="57.6" x14ac:dyDescent="0.3">
      <c r="A185" s="10" t="s">
        <v>374</v>
      </c>
      <c r="B185" s="14" t="s">
        <v>297</v>
      </c>
      <c r="C185" s="12">
        <v>0</v>
      </c>
      <c r="D185" s="15" t="s">
        <v>298</v>
      </c>
      <c r="E185" s="24" t="s">
        <v>375</v>
      </c>
      <c r="F185" s="15" t="s">
        <v>353</v>
      </c>
      <c r="G185" s="24" t="s">
        <v>57</v>
      </c>
    </row>
    <row r="186" spans="1:7" s="20" customFormat="1" ht="57.6" x14ac:dyDescent="0.3">
      <c r="A186" s="10" t="s">
        <v>376</v>
      </c>
      <c r="B186" s="14" t="s">
        <v>297</v>
      </c>
      <c r="C186" s="12">
        <v>0</v>
      </c>
      <c r="D186" s="15" t="s">
        <v>298</v>
      </c>
      <c r="E186" s="24" t="s">
        <v>377</v>
      </c>
      <c r="F186" s="15" t="s">
        <v>353</v>
      </c>
      <c r="G186" s="24" t="s">
        <v>57</v>
      </c>
    </row>
    <row r="187" spans="1:7" s="20" customFormat="1" ht="57.6" x14ac:dyDescent="0.3">
      <c r="A187" s="10" t="s">
        <v>378</v>
      </c>
      <c r="B187" s="14" t="s">
        <v>297</v>
      </c>
      <c r="C187" s="12">
        <v>0</v>
      </c>
      <c r="D187" s="15" t="s">
        <v>298</v>
      </c>
      <c r="E187" s="24" t="s">
        <v>379</v>
      </c>
      <c r="F187" s="15" t="s">
        <v>353</v>
      </c>
      <c r="G187" s="24" t="s">
        <v>57</v>
      </c>
    </row>
    <row r="188" spans="1:7" s="20" customFormat="1" ht="57.6" x14ac:dyDescent="0.3">
      <c r="A188" s="10" t="s">
        <v>380</v>
      </c>
      <c r="B188" s="14" t="s">
        <v>297</v>
      </c>
      <c r="C188" s="12">
        <v>0</v>
      </c>
      <c r="D188" s="15" t="s">
        <v>298</v>
      </c>
      <c r="E188" s="24" t="s">
        <v>381</v>
      </c>
      <c r="F188" s="15" t="s">
        <v>382</v>
      </c>
      <c r="G188" s="24" t="s">
        <v>57</v>
      </c>
    </row>
    <row r="189" spans="1:7" s="20" customFormat="1" ht="57.6" x14ac:dyDescent="0.3">
      <c r="A189" s="10" t="s">
        <v>383</v>
      </c>
      <c r="B189" s="14" t="s">
        <v>297</v>
      </c>
      <c r="C189" s="12">
        <v>0</v>
      </c>
      <c r="D189" s="15" t="s">
        <v>298</v>
      </c>
      <c r="E189" s="24" t="s">
        <v>384</v>
      </c>
      <c r="F189" s="15" t="s">
        <v>382</v>
      </c>
      <c r="G189" s="24" t="s">
        <v>57</v>
      </c>
    </row>
    <row r="190" spans="1:7" s="20" customFormat="1" ht="57.6" x14ac:dyDescent="0.3">
      <c r="A190" s="10" t="s">
        <v>385</v>
      </c>
      <c r="B190" s="14" t="s">
        <v>297</v>
      </c>
      <c r="C190" s="12">
        <v>0</v>
      </c>
      <c r="D190" s="15" t="s">
        <v>298</v>
      </c>
      <c r="E190" s="24" t="s">
        <v>386</v>
      </c>
      <c r="F190" s="15" t="s">
        <v>382</v>
      </c>
      <c r="G190" s="24" t="s">
        <v>57</v>
      </c>
    </row>
    <row r="191" spans="1:7" s="20" customFormat="1" ht="57.6" x14ac:dyDescent="0.3">
      <c r="A191" s="10" t="s">
        <v>387</v>
      </c>
      <c r="B191" s="14" t="s">
        <v>297</v>
      </c>
      <c r="C191" s="12">
        <v>0</v>
      </c>
      <c r="D191" s="15" t="s">
        <v>298</v>
      </c>
      <c r="E191" s="24" t="s">
        <v>388</v>
      </c>
      <c r="F191" s="15" t="s">
        <v>382</v>
      </c>
      <c r="G191" s="24" t="s">
        <v>57</v>
      </c>
    </row>
    <row r="192" spans="1:7" s="20" customFormat="1" ht="57.6" x14ac:dyDescent="0.3">
      <c r="A192" s="10" t="s">
        <v>389</v>
      </c>
      <c r="B192" s="14" t="s">
        <v>297</v>
      </c>
      <c r="C192" s="12">
        <v>0</v>
      </c>
      <c r="D192" s="15" t="s">
        <v>298</v>
      </c>
      <c r="E192" s="24" t="s">
        <v>390</v>
      </c>
      <c r="F192" s="15" t="s">
        <v>382</v>
      </c>
      <c r="G192" s="24" t="s">
        <v>57</v>
      </c>
    </row>
    <row r="193" spans="1:7" s="20" customFormat="1" ht="57.6" x14ac:dyDescent="0.3">
      <c r="A193" s="10" t="s">
        <v>391</v>
      </c>
      <c r="B193" s="14" t="s">
        <v>297</v>
      </c>
      <c r="C193" s="12">
        <v>0</v>
      </c>
      <c r="D193" s="15" t="s">
        <v>298</v>
      </c>
      <c r="E193" s="24" t="s">
        <v>392</v>
      </c>
      <c r="F193" s="15" t="s">
        <v>382</v>
      </c>
      <c r="G193" s="24" t="s">
        <v>57</v>
      </c>
    </row>
    <row r="194" spans="1:7" s="20" customFormat="1" ht="57.6" x14ac:dyDescent="0.3">
      <c r="A194" s="10" t="s">
        <v>393</v>
      </c>
      <c r="B194" s="14" t="s">
        <v>297</v>
      </c>
      <c r="C194" s="12">
        <v>0</v>
      </c>
      <c r="D194" s="15" t="s">
        <v>298</v>
      </c>
      <c r="E194" s="24" t="s">
        <v>394</v>
      </c>
      <c r="F194" s="15" t="s">
        <v>382</v>
      </c>
      <c r="G194" s="24" t="s">
        <v>57</v>
      </c>
    </row>
    <row r="195" spans="1:7" s="20" customFormat="1" ht="57.6" x14ac:dyDescent="0.3">
      <c r="A195" s="10" t="s">
        <v>395</v>
      </c>
      <c r="B195" s="14" t="s">
        <v>297</v>
      </c>
      <c r="C195" s="12">
        <v>0</v>
      </c>
      <c r="D195" s="15" t="s">
        <v>298</v>
      </c>
      <c r="E195" s="24" t="s">
        <v>396</v>
      </c>
      <c r="F195" s="15" t="s">
        <v>382</v>
      </c>
      <c r="G195" s="24" t="s">
        <v>57</v>
      </c>
    </row>
    <row r="196" spans="1:7" s="20" customFormat="1" ht="57.6" x14ac:dyDescent="0.3">
      <c r="A196" s="10" t="s">
        <v>397</v>
      </c>
      <c r="B196" s="14" t="s">
        <v>297</v>
      </c>
      <c r="C196" s="12">
        <v>0</v>
      </c>
      <c r="D196" s="15" t="s">
        <v>298</v>
      </c>
      <c r="E196" s="24" t="s">
        <v>398</v>
      </c>
      <c r="F196" s="15" t="s">
        <v>399</v>
      </c>
      <c r="G196" s="24" t="s">
        <v>57</v>
      </c>
    </row>
    <row r="197" spans="1:7" s="20" customFormat="1" ht="57.6" x14ac:dyDescent="0.3">
      <c r="A197" s="10" t="s">
        <v>400</v>
      </c>
      <c r="B197" s="14" t="s">
        <v>297</v>
      </c>
      <c r="C197" s="12">
        <v>0</v>
      </c>
      <c r="D197" s="15" t="s">
        <v>298</v>
      </c>
      <c r="E197" s="24" t="s">
        <v>401</v>
      </c>
      <c r="F197" s="15" t="s">
        <v>399</v>
      </c>
      <c r="G197" s="24" t="s">
        <v>57</v>
      </c>
    </row>
    <row r="198" spans="1:7" s="20" customFormat="1" ht="57.6" x14ac:dyDescent="0.3">
      <c r="A198" s="10" t="s">
        <v>402</v>
      </c>
      <c r="B198" s="14" t="s">
        <v>297</v>
      </c>
      <c r="C198" s="12">
        <v>0</v>
      </c>
      <c r="D198" s="15" t="s">
        <v>298</v>
      </c>
      <c r="E198" s="24" t="s">
        <v>403</v>
      </c>
      <c r="F198" s="15" t="s">
        <v>399</v>
      </c>
      <c r="G198" s="24" t="s">
        <v>57</v>
      </c>
    </row>
    <row r="199" spans="1:7" s="20" customFormat="1" ht="57.6" x14ac:dyDescent="0.3">
      <c r="A199" s="10" t="s">
        <v>404</v>
      </c>
      <c r="B199" s="14" t="s">
        <v>297</v>
      </c>
      <c r="C199" s="12">
        <v>0</v>
      </c>
      <c r="D199" s="15" t="s">
        <v>298</v>
      </c>
      <c r="E199" s="24" t="s">
        <v>405</v>
      </c>
      <c r="F199" s="15" t="s">
        <v>399</v>
      </c>
      <c r="G199" s="24" t="s">
        <v>57</v>
      </c>
    </row>
    <row r="200" spans="1:7" s="20" customFormat="1" ht="43.2" x14ac:dyDescent="0.3">
      <c r="A200" s="10" t="s">
        <v>406</v>
      </c>
      <c r="B200" s="14" t="s">
        <v>297</v>
      </c>
      <c r="C200" s="12">
        <v>0</v>
      </c>
      <c r="D200" s="15" t="s">
        <v>298</v>
      </c>
      <c r="E200" s="24" t="s">
        <v>407</v>
      </c>
      <c r="F200" s="15" t="s">
        <v>408</v>
      </c>
      <c r="G200" s="24" t="s">
        <v>57</v>
      </c>
    </row>
    <row r="201" spans="1:7" s="20" customFormat="1" ht="43.2" x14ac:dyDescent="0.3">
      <c r="A201" s="10" t="s">
        <v>409</v>
      </c>
      <c r="B201" s="14" t="s">
        <v>297</v>
      </c>
      <c r="C201" s="12">
        <v>0</v>
      </c>
      <c r="D201" s="15" t="s">
        <v>298</v>
      </c>
      <c r="E201" s="24" t="s">
        <v>410</v>
      </c>
      <c r="F201" s="15" t="s">
        <v>411</v>
      </c>
      <c r="G201" s="24" t="s">
        <v>57</v>
      </c>
    </row>
    <row r="202" spans="1:7" s="20" customFormat="1" ht="43.2" x14ac:dyDescent="0.3">
      <c r="A202" s="10" t="s">
        <v>412</v>
      </c>
      <c r="B202" s="14" t="s">
        <v>297</v>
      </c>
      <c r="C202" s="12">
        <v>0</v>
      </c>
      <c r="D202" s="15" t="s">
        <v>298</v>
      </c>
      <c r="E202" s="24" t="s">
        <v>413</v>
      </c>
      <c r="F202" s="15" t="s">
        <v>414</v>
      </c>
      <c r="G202" s="24" t="s">
        <v>57</v>
      </c>
    </row>
    <row r="203" spans="1:7" s="20" customFormat="1" ht="43.2" x14ac:dyDescent="0.3">
      <c r="A203" s="10" t="s">
        <v>415</v>
      </c>
      <c r="B203" s="14" t="s">
        <v>297</v>
      </c>
      <c r="C203" s="12">
        <v>0</v>
      </c>
      <c r="D203" s="15" t="s">
        <v>298</v>
      </c>
      <c r="E203" s="24" t="s">
        <v>416</v>
      </c>
      <c r="F203" s="15" t="s">
        <v>417</v>
      </c>
      <c r="G203" s="24" t="s">
        <v>57</v>
      </c>
    </row>
    <row r="204" spans="1:7" s="20" customFormat="1" ht="43.2" x14ac:dyDescent="0.3">
      <c r="A204" s="10" t="s">
        <v>418</v>
      </c>
      <c r="B204" s="14" t="s">
        <v>297</v>
      </c>
      <c r="C204" s="12">
        <v>0</v>
      </c>
      <c r="D204" s="15" t="s">
        <v>298</v>
      </c>
      <c r="E204" s="24" t="s">
        <v>419</v>
      </c>
      <c r="F204" s="15" t="s">
        <v>417</v>
      </c>
      <c r="G204" s="24" t="s">
        <v>57</v>
      </c>
    </row>
    <row r="205" spans="1:7" s="20" customFormat="1" ht="57.6" x14ac:dyDescent="0.3">
      <c r="A205" s="10" t="s">
        <v>420</v>
      </c>
      <c r="B205" s="14" t="s">
        <v>3</v>
      </c>
      <c r="C205" s="9">
        <v>4</v>
      </c>
      <c r="D205" s="15" t="s">
        <v>421</v>
      </c>
      <c r="E205" s="24" t="s">
        <v>422</v>
      </c>
      <c r="F205" s="15" t="s">
        <v>423</v>
      </c>
      <c r="G205" s="24" t="s">
        <v>57</v>
      </c>
    </row>
    <row r="206" spans="1:7" s="20" customFormat="1" ht="86.4" x14ac:dyDescent="0.3">
      <c r="A206" s="10" t="s">
        <v>424</v>
      </c>
      <c r="B206" s="14" t="s">
        <v>3</v>
      </c>
      <c r="C206" s="9">
        <v>8</v>
      </c>
      <c r="D206" s="15" t="s">
        <v>425</v>
      </c>
      <c r="E206" s="24" t="s">
        <v>426</v>
      </c>
      <c r="F206" s="15" t="s">
        <v>427</v>
      </c>
      <c r="G206" s="24" t="s">
        <v>57</v>
      </c>
    </row>
    <row r="207" spans="1:7" s="20" customFormat="1" ht="72" x14ac:dyDescent="0.3">
      <c r="A207" s="10" t="s">
        <v>428</v>
      </c>
      <c r="B207" s="14" t="s">
        <v>3</v>
      </c>
      <c r="C207" s="9">
        <v>8</v>
      </c>
      <c r="D207" s="15" t="s">
        <v>429</v>
      </c>
      <c r="E207" s="24" t="s">
        <v>430</v>
      </c>
      <c r="F207" s="15" t="s">
        <v>427</v>
      </c>
      <c r="G207" s="24" t="s">
        <v>57</v>
      </c>
    </row>
    <row r="208" spans="1:7" s="20" customFormat="1" ht="57.6" x14ac:dyDescent="0.3">
      <c r="A208" s="10" t="s">
        <v>431</v>
      </c>
      <c r="B208" s="14" t="s">
        <v>3</v>
      </c>
      <c r="C208" s="9">
        <v>8</v>
      </c>
      <c r="D208" s="32" t="s">
        <v>15</v>
      </c>
      <c r="E208" s="24" t="s">
        <v>432</v>
      </c>
      <c r="F208" s="15" t="s">
        <v>427</v>
      </c>
      <c r="G208" s="24" t="s">
        <v>57</v>
      </c>
    </row>
    <row r="209" spans="1:8" s="20" customFormat="1" ht="57.6" x14ac:dyDescent="0.3">
      <c r="A209" s="10" t="s">
        <v>433</v>
      </c>
      <c r="B209" s="14" t="s">
        <v>3</v>
      </c>
      <c r="C209" s="9">
        <v>8</v>
      </c>
      <c r="D209" s="32" t="s">
        <v>15</v>
      </c>
      <c r="E209" s="24" t="s">
        <v>434</v>
      </c>
      <c r="F209" s="15" t="s">
        <v>427</v>
      </c>
      <c r="G209" s="24" t="s">
        <v>57</v>
      </c>
    </row>
    <row r="210" spans="1:8" s="20" customFormat="1" ht="100.8" x14ac:dyDescent="0.3">
      <c r="A210" s="10" t="s">
        <v>435</v>
      </c>
      <c r="B210" s="14" t="s">
        <v>3</v>
      </c>
      <c r="C210" s="9">
        <v>15</v>
      </c>
      <c r="D210" s="15" t="s">
        <v>50</v>
      </c>
      <c r="E210" s="24" t="s">
        <v>55</v>
      </c>
      <c r="F210" s="15" t="s">
        <v>144</v>
      </c>
      <c r="G210" s="24" t="s">
        <v>57</v>
      </c>
    </row>
    <row r="211" spans="1:8" s="20" customFormat="1" ht="100.8" x14ac:dyDescent="0.3">
      <c r="A211" s="10" t="s">
        <v>436</v>
      </c>
      <c r="B211" s="14" t="s">
        <v>3</v>
      </c>
      <c r="C211" s="9">
        <v>15</v>
      </c>
      <c r="D211" s="15" t="s">
        <v>50</v>
      </c>
      <c r="E211" s="24" t="s">
        <v>55</v>
      </c>
      <c r="F211" s="15" t="s">
        <v>146</v>
      </c>
      <c r="G211" s="24" t="s">
        <v>57</v>
      </c>
    </row>
    <row r="212" spans="1:8" s="20" customFormat="1" ht="100.8" x14ac:dyDescent="0.3">
      <c r="A212" s="10" t="s">
        <v>437</v>
      </c>
      <c r="B212" s="14" t="s">
        <v>3</v>
      </c>
      <c r="C212" s="9">
        <v>15</v>
      </c>
      <c r="D212" s="15" t="s">
        <v>50</v>
      </c>
      <c r="E212" s="24" t="s">
        <v>55</v>
      </c>
      <c r="F212" s="15" t="s">
        <v>148</v>
      </c>
      <c r="G212" s="24" t="s">
        <v>57</v>
      </c>
    </row>
    <row r="213" spans="1:8" s="20" customFormat="1" ht="100.8" x14ac:dyDescent="0.3">
      <c r="A213" s="10" t="s">
        <v>438</v>
      </c>
      <c r="B213" s="14" t="s">
        <v>3</v>
      </c>
      <c r="C213" s="9">
        <v>15</v>
      </c>
      <c r="D213" s="15" t="s">
        <v>50</v>
      </c>
      <c r="E213" s="24" t="s">
        <v>55</v>
      </c>
      <c r="F213" s="15" t="s">
        <v>150</v>
      </c>
      <c r="G213" s="24" t="s">
        <v>57</v>
      </c>
    </row>
    <row r="214" spans="1:8" s="20" customFormat="1" ht="100.8" x14ac:dyDescent="0.3">
      <c r="A214" s="10" t="s">
        <v>439</v>
      </c>
      <c r="B214" s="14" t="s">
        <v>3</v>
      </c>
      <c r="C214" s="9">
        <v>15</v>
      </c>
      <c r="D214" s="15" t="s">
        <v>50</v>
      </c>
      <c r="E214" s="24" t="s">
        <v>55</v>
      </c>
      <c r="F214" s="15" t="s">
        <v>152</v>
      </c>
      <c r="G214" s="24" t="s">
        <v>57</v>
      </c>
    </row>
    <row r="215" spans="1:8" s="20" customFormat="1" ht="100.8" x14ac:dyDescent="0.3">
      <c r="A215" s="10" t="s">
        <v>440</v>
      </c>
      <c r="B215" s="14" t="s">
        <v>3</v>
      </c>
      <c r="C215" s="9">
        <v>15</v>
      </c>
      <c r="D215" s="15" t="s">
        <v>50</v>
      </c>
      <c r="E215" s="24" t="s">
        <v>55</v>
      </c>
      <c r="F215" s="15" t="s">
        <v>154</v>
      </c>
      <c r="G215" s="24" t="s">
        <v>57</v>
      </c>
    </row>
    <row r="216" spans="1:8" s="20" customFormat="1" ht="100.8" x14ac:dyDescent="0.3">
      <c r="A216" s="10" t="s">
        <v>441</v>
      </c>
      <c r="B216" s="14" t="s">
        <v>3</v>
      </c>
      <c r="C216" s="9">
        <v>15</v>
      </c>
      <c r="D216" s="15" t="s">
        <v>50</v>
      </c>
      <c r="E216" s="24" t="s">
        <v>55</v>
      </c>
      <c r="F216" s="15" t="s">
        <v>156</v>
      </c>
      <c r="G216" s="24" t="s">
        <v>57</v>
      </c>
    </row>
    <row r="217" spans="1:8" s="20" customFormat="1" ht="100.8" x14ac:dyDescent="0.3">
      <c r="A217" s="10" t="s">
        <v>442</v>
      </c>
      <c r="B217" s="14" t="s">
        <v>3</v>
      </c>
      <c r="C217" s="9">
        <v>15</v>
      </c>
      <c r="D217" s="15" t="s">
        <v>50</v>
      </c>
      <c r="E217" s="24" t="s">
        <v>55</v>
      </c>
      <c r="F217" s="15" t="s">
        <v>443</v>
      </c>
      <c r="G217" s="24" t="s">
        <v>57</v>
      </c>
      <c r="H217" s="38" t="e">
        <f>#REF!/15</f>
        <v>#REF!</v>
      </c>
    </row>
    <row r="218" spans="1:8" s="20" customFormat="1" ht="14.4" x14ac:dyDescent="0.3">
      <c r="A218" s="10" t="s">
        <v>444</v>
      </c>
      <c r="B218" s="14" t="s">
        <v>3</v>
      </c>
      <c r="C218" s="9">
        <v>40</v>
      </c>
      <c r="D218" s="15" t="s">
        <v>445</v>
      </c>
      <c r="E218" s="24" t="s">
        <v>446</v>
      </c>
      <c r="F218" s="15" t="s">
        <v>447</v>
      </c>
      <c r="G218" s="24" t="s">
        <v>57</v>
      </c>
    </row>
    <row r="219" spans="1:8" s="20" customFormat="1" ht="43.2" x14ac:dyDescent="0.3">
      <c r="A219" s="10" t="s">
        <v>448</v>
      </c>
      <c r="B219" s="14" t="s">
        <v>449</v>
      </c>
      <c r="C219" s="9">
        <v>31</v>
      </c>
      <c r="D219" s="15" t="s">
        <v>445</v>
      </c>
      <c r="E219" s="24" t="s">
        <v>446</v>
      </c>
      <c r="F219" s="15" t="s">
        <v>450</v>
      </c>
      <c r="G219" s="24" t="s">
        <v>57</v>
      </c>
    </row>
    <row r="220" spans="1:8" s="20" customFormat="1" ht="43.2" x14ac:dyDescent="0.3">
      <c r="A220" s="10" t="s">
        <v>451</v>
      </c>
      <c r="B220" s="14" t="s">
        <v>449</v>
      </c>
      <c r="C220" s="9">
        <v>24</v>
      </c>
      <c r="D220" s="15" t="s">
        <v>445</v>
      </c>
      <c r="E220" s="24" t="s">
        <v>446</v>
      </c>
      <c r="F220" s="15" t="s">
        <v>452</v>
      </c>
      <c r="G220" s="24" t="s">
        <v>57</v>
      </c>
    </row>
    <row r="221" spans="1:8" s="20" customFormat="1" ht="57.6" x14ac:dyDescent="0.3">
      <c r="A221" s="10" t="s">
        <v>453</v>
      </c>
      <c r="B221" s="14" t="s">
        <v>454</v>
      </c>
      <c r="C221" s="9">
        <v>33</v>
      </c>
      <c r="D221" s="15" t="s">
        <v>445</v>
      </c>
      <c r="E221" s="24" t="s">
        <v>446</v>
      </c>
      <c r="F221" s="15" t="s">
        <v>455</v>
      </c>
      <c r="G221" s="24" t="s">
        <v>57</v>
      </c>
    </row>
    <row r="222" spans="1:8" s="20" customFormat="1" ht="28.8" x14ac:dyDescent="0.3">
      <c r="A222" s="10" t="s">
        <v>456</v>
      </c>
      <c r="B222" s="14" t="s">
        <v>457</v>
      </c>
      <c r="C222" s="9">
        <v>4</v>
      </c>
      <c r="D222" s="15" t="s">
        <v>445</v>
      </c>
      <c r="E222" s="24" t="s">
        <v>446</v>
      </c>
      <c r="F222" s="15" t="s">
        <v>458</v>
      </c>
      <c r="G222" s="24" t="s">
        <v>57</v>
      </c>
    </row>
    <row r="223" spans="1:8" s="20" customFormat="1" ht="43.2" x14ac:dyDescent="0.3">
      <c r="A223" s="10" t="s">
        <v>459</v>
      </c>
      <c r="B223" s="14" t="s">
        <v>457</v>
      </c>
      <c r="C223" s="9">
        <v>6</v>
      </c>
      <c r="D223" s="15" t="s">
        <v>445</v>
      </c>
      <c r="E223" s="24" t="s">
        <v>446</v>
      </c>
      <c r="F223" s="15" t="s">
        <v>460</v>
      </c>
      <c r="G223" s="24" t="s">
        <v>57</v>
      </c>
    </row>
    <row r="224" spans="1:8" s="20" customFormat="1" ht="57.6" x14ac:dyDescent="0.3">
      <c r="A224" s="10" t="s">
        <v>461</v>
      </c>
      <c r="B224" s="14" t="s">
        <v>457</v>
      </c>
      <c r="C224" s="9">
        <v>9</v>
      </c>
      <c r="D224" s="15" t="s">
        <v>445</v>
      </c>
      <c r="E224" s="24" t="s">
        <v>446</v>
      </c>
      <c r="F224" s="15" t="s">
        <v>462</v>
      </c>
      <c r="G224" s="24" t="s">
        <v>57</v>
      </c>
    </row>
    <row r="225" spans="1:7" s="20" customFormat="1" ht="43.2" x14ac:dyDescent="0.3">
      <c r="A225" s="10" t="s">
        <v>463</v>
      </c>
      <c r="B225" s="14" t="s">
        <v>457</v>
      </c>
      <c r="C225" s="9">
        <v>8</v>
      </c>
      <c r="D225" s="15" t="s">
        <v>445</v>
      </c>
      <c r="E225" s="24" t="s">
        <v>446</v>
      </c>
      <c r="F225" s="15" t="s">
        <v>464</v>
      </c>
      <c r="G225" s="24" t="s">
        <v>57</v>
      </c>
    </row>
    <row r="226" spans="1:7" s="20" customFormat="1" ht="72" x14ac:dyDescent="0.3">
      <c r="A226" s="10" t="s">
        <v>465</v>
      </c>
      <c r="B226" s="14" t="s">
        <v>457</v>
      </c>
      <c r="C226" s="9">
        <v>4</v>
      </c>
      <c r="D226" s="15" t="s">
        <v>445</v>
      </c>
      <c r="E226" s="24" t="s">
        <v>446</v>
      </c>
      <c r="F226" s="15" t="s">
        <v>466</v>
      </c>
      <c r="G226" s="24" t="s">
        <v>57</v>
      </c>
    </row>
    <row r="227" spans="1:7" s="20" customFormat="1" ht="72" x14ac:dyDescent="0.3">
      <c r="A227" s="10" t="s">
        <v>467</v>
      </c>
      <c r="B227" s="14" t="s">
        <v>3</v>
      </c>
      <c r="C227" s="9">
        <v>2</v>
      </c>
      <c r="D227" s="15" t="s">
        <v>468</v>
      </c>
      <c r="E227" s="24" t="s">
        <v>469</v>
      </c>
      <c r="F227" s="15" t="s">
        <v>470</v>
      </c>
      <c r="G227" s="24" t="s">
        <v>57</v>
      </c>
    </row>
    <row r="228" spans="1:7" s="20" customFormat="1" ht="72" x14ac:dyDescent="0.3">
      <c r="A228" s="10" t="s">
        <v>471</v>
      </c>
      <c r="B228" s="14" t="s">
        <v>3</v>
      </c>
      <c r="C228" s="9">
        <v>2</v>
      </c>
      <c r="D228" s="15" t="s">
        <v>468</v>
      </c>
      <c r="E228" s="24" t="s">
        <v>469</v>
      </c>
      <c r="F228" s="15" t="s">
        <v>470</v>
      </c>
      <c r="G228" s="24" t="s">
        <v>57</v>
      </c>
    </row>
    <row r="229" spans="1:7" s="20" customFormat="1" ht="72" x14ac:dyDescent="0.3">
      <c r="A229" s="10" t="s">
        <v>472</v>
      </c>
      <c r="B229" s="14" t="s">
        <v>3</v>
      </c>
      <c r="C229" s="9">
        <v>12</v>
      </c>
      <c r="D229" s="15" t="s">
        <v>468</v>
      </c>
      <c r="E229" s="24" t="s">
        <v>469</v>
      </c>
      <c r="F229" s="15" t="s">
        <v>473</v>
      </c>
      <c r="G229" s="24" t="s">
        <v>57</v>
      </c>
    </row>
    <row r="230" spans="1:7" s="20" customFormat="1" ht="72" x14ac:dyDescent="0.3">
      <c r="A230" s="10" t="s">
        <v>474</v>
      </c>
      <c r="B230" s="14" t="s">
        <v>3</v>
      </c>
      <c r="C230" s="9">
        <v>12</v>
      </c>
      <c r="D230" s="15" t="s">
        <v>468</v>
      </c>
      <c r="E230" s="24" t="s">
        <v>469</v>
      </c>
      <c r="F230" s="15" t="s">
        <v>473</v>
      </c>
      <c r="G230" s="24" t="s">
        <v>57</v>
      </c>
    </row>
    <row r="231" spans="1:7" s="20" customFormat="1" ht="72" x14ac:dyDescent="0.3">
      <c r="A231" s="10" t="s">
        <v>475</v>
      </c>
      <c r="B231" s="14" t="s">
        <v>3</v>
      </c>
      <c r="C231" s="9">
        <v>12</v>
      </c>
      <c r="D231" s="15" t="s">
        <v>468</v>
      </c>
      <c r="E231" s="24" t="s">
        <v>469</v>
      </c>
      <c r="F231" s="15" t="s">
        <v>473</v>
      </c>
      <c r="G231" s="24" t="s">
        <v>57</v>
      </c>
    </row>
    <row r="232" spans="1:7" s="20" customFormat="1" ht="72" x14ac:dyDescent="0.3">
      <c r="A232" s="10" t="s">
        <v>476</v>
      </c>
      <c r="B232" s="14" t="s">
        <v>3</v>
      </c>
      <c r="C232" s="9">
        <v>12</v>
      </c>
      <c r="D232" s="15" t="s">
        <v>468</v>
      </c>
      <c r="E232" s="24" t="s">
        <v>469</v>
      </c>
      <c r="F232" s="15" t="s">
        <v>473</v>
      </c>
      <c r="G232" s="24" t="s">
        <v>57</v>
      </c>
    </row>
    <row r="233" spans="1:7" s="20" customFormat="1" ht="72" x14ac:dyDescent="0.3">
      <c r="A233" s="10" t="s">
        <v>477</v>
      </c>
      <c r="B233" s="14" t="s">
        <v>3</v>
      </c>
      <c r="C233" s="9">
        <v>12</v>
      </c>
      <c r="D233" s="15" t="s">
        <v>468</v>
      </c>
      <c r="E233" s="24" t="s">
        <v>469</v>
      </c>
      <c r="F233" s="15" t="s">
        <v>473</v>
      </c>
      <c r="G233" s="24" t="s">
        <v>57</v>
      </c>
    </row>
    <row r="234" spans="1:7" s="20" customFormat="1" ht="72" x14ac:dyDescent="0.3">
      <c r="A234" s="10" t="s">
        <v>478</v>
      </c>
      <c r="B234" s="14" t="s">
        <v>3</v>
      </c>
      <c r="C234" s="9">
        <v>12</v>
      </c>
      <c r="D234" s="15" t="s">
        <v>468</v>
      </c>
      <c r="E234" s="24" t="s">
        <v>469</v>
      </c>
      <c r="F234" s="15" t="s">
        <v>473</v>
      </c>
      <c r="G234" s="24" t="s">
        <v>57</v>
      </c>
    </row>
    <row r="235" spans="1:7" s="20" customFormat="1" ht="72" x14ac:dyDescent="0.3">
      <c r="A235" s="10" t="s">
        <v>479</v>
      </c>
      <c r="B235" s="14" t="s">
        <v>3</v>
      </c>
      <c r="C235" s="9">
        <v>12</v>
      </c>
      <c r="D235" s="15" t="s">
        <v>468</v>
      </c>
      <c r="E235" s="24" t="s">
        <v>469</v>
      </c>
      <c r="F235" s="15" t="s">
        <v>473</v>
      </c>
      <c r="G235" s="24" t="s">
        <v>57</v>
      </c>
    </row>
    <row r="236" spans="1:7" s="20" customFormat="1" ht="72" x14ac:dyDescent="0.3">
      <c r="A236" s="10" t="s">
        <v>480</v>
      </c>
      <c r="B236" s="14" t="s">
        <v>3</v>
      </c>
      <c r="C236" s="9">
        <v>12</v>
      </c>
      <c r="D236" s="15" t="s">
        <v>468</v>
      </c>
      <c r="E236" s="24" t="s">
        <v>469</v>
      </c>
      <c r="F236" s="15" t="s">
        <v>473</v>
      </c>
      <c r="G236" s="24" t="s">
        <v>57</v>
      </c>
    </row>
    <row r="237" spans="1:7" s="20" customFormat="1" ht="72" x14ac:dyDescent="0.3">
      <c r="A237" s="10" t="s">
        <v>481</v>
      </c>
      <c r="B237" s="14" t="s">
        <v>3</v>
      </c>
      <c r="C237" s="9">
        <v>12</v>
      </c>
      <c r="D237" s="15" t="s">
        <v>468</v>
      </c>
      <c r="E237" s="24" t="s">
        <v>469</v>
      </c>
      <c r="F237" s="15" t="s">
        <v>473</v>
      </c>
      <c r="G237" s="24" t="s">
        <v>57</v>
      </c>
    </row>
    <row r="238" spans="1:7" s="20" customFormat="1" ht="72" x14ac:dyDescent="0.3">
      <c r="A238" s="10" t="s">
        <v>482</v>
      </c>
      <c r="B238" s="14" t="s">
        <v>3</v>
      </c>
      <c r="C238" s="9">
        <v>12</v>
      </c>
      <c r="D238" s="15" t="s">
        <v>468</v>
      </c>
      <c r="E238" s="24" t="s">
        <v>469</v>
      </c>
      <c r="F238" s="15" t="s">
        <v>483</v>
      </c>
      <c r="G238" s="24" t="s">
        <v>57</v>
      </c>
    </row>
    <row r="239" spans="1:7" s="20" customFormat="1" ht="72" x14ac:dyDescent="0.3">
      <c r="A239" s="10" t="s">
        <v>484</v>
      </c>
      <c r="B239" s="14" t="s">
        <v>3</v>
      </c>
      <c r="C239" s="9">
        <v>12</v>
      </c>
      <c r="D239" s="15" t="s">
        <v>468</v>
      </c>
      <c r="E239" s="24" t="s">
        <v>469</v>
      </c>
      <c r="F239" s="15" t="s">
        <v>483</v>
      </c>
      <c r="G239" s="24" t="s">
        <v>57</v>
      </c>
    </row>
    <row r="240" spans="1:7" s="20" customFormat="1" ht="72" x14ac:dyDescent="0.3">
      <c r="A240" s="10" t="s">
        <v>485</v>
      </c>
      <c r="B240" s="14" t="s">
        <v>3</v>
      </c>
      <c r="C240" s="9">
        <v>12</v>
      </c>
      <c r="D240" s="15" t="s">
        <v>468</v>
      </c>
      <c r="E240" s="24" t="s">
        <v>469</v>
      </c>
      <c r="F240" s="15" t="s">
        <v>483</v>
      </c>
      <c r="G240" s="24" t="s">
        <v>57</v>
      </c>
    </row>
    <row r="241" spans="1:8" s="20" customFormat="1" ht="72" x14ac:dyDescent="0.3">
      <c r="A241" s="10" t="s">
        <v>486</v>
      </c>
      <c r="B241" s="14" t="s">
        <v>3</v>
      </c>
      <c r="C241" s="9">
        <v>12</v>
      </c>
      <c r="D241" s="15" t="s">
        <v>468</v>
      </c>
      <c r="E241" s="24" t="s">
        <v>469</v>
      </c>
      <c r="F241" s="15" t="s">
        <v>483</v>
      </c>
      <c r="G241" s="24" t="s">
        <v>57</v>
      </c>
    </row>
    <row r="242" spans="1:8" s="20" customFormat="1" ht="72" x14ac:dyDescent="0.3">
      <c r="A242" s="10" t="s">
        <v>487</v>
      </c>
      <c r="B242" s="14" t="s">
        <v>3</v>
      </c>
      <c r="C242" s="9">
        <v>12</v>
      </c>
      <c r="D242" s="15" t="s">
        <v>468</v>
      </c>
      <c r="E242" s="24" t="s">
        <v>469</v>
      </c>
      <c r="F242" s="15" t="s">
        <v>483</v>
      </c>
      <c r="G242" s="24" t="s">
        <v>57</v>
      </c>
    </row>
    <row r="243" spans="1:8" s="20" customFormat="1" ht="72" x14ac:dyDescent="0.3">
      <c r="A243" s="10" t="s">
        <v>488</v>
      </c>
      <c r="B243" s="14" t="s">
        <v>3</v>
      </c>
      <c r="C243" s="9">
        <v>12</v>
      </c>
      <c r="D243" s="15" t="s">
        <v>468</v>
      </c>
      <c r="E243" s="24" t="s">
        <v>469</v>
      </c>
      <c r="F243" s="15" t="s">
        <v>483</v>
      </c>
      <c r="G243" s="24" t="s">
        <v>57</v>
      </c>
    </row>
    <row r="244" spans="1:8" s="20" customFormat="1" ht="72" x14ac:dyDescent="0.3">
      <c r="A244" s="10" t="s">
        <v>489</v>
      </c>
      <c r="B244" s="14" t="s">
        <v>3</v>
      </c>
      <c r="C244" s="9">
        <v>12</v>
      </c>
      <c r="D244" s="15" t="s">
        <v>468</v>
      </c>
      <c r="E244" s="24" t="s">
        <v>469</v>
      </c>
      <c r="F244" s="15" t="s">
        <v>483</v>
      </c>
      <c r="G244" s="24" t="s">
        <v>57</v>
      </c>
    </row>
    <row r="245" spans="1:8" s="20" customFormat="1" ht="72" x14ac:dyDescent="0.3">
      <c r="A245" s="10" t="s">
        <v>490</v>
      </c>
      <c r="B245" s="14" t="s">
        <v>3</v>
      </c>
      <c r="C245" s="9">
        <v>12</v>
      </c>
      <c r="D245" s="15" t="s">
        <v>468</v>
      </c>
      <c r="E245" s="24" t="s">
        <v>469</v>
      </c>
      <c r="F245" s="15" t="s">
        <v>483</v>
      </c>
      <c r="G245" s="24" t="s">
        <v>57</v>
      </c>
    </row>
    <row r="246" spans="1:8" s="20" customFormat="1" ht="72" x14ac:dyDescent="0.3">
      <c r="A246" s="10" t="s">
        <v>491</v>
      </c>
      <c r="B246" s="14" t="s">
        <v>3</v>
      </c>
      <c r="C246" s="9">
        <v>12</v>
      </c>
      <c r="D246" s="15" t="s">
        <v>468</v>
      </c>
      <c r="E246" s="24" t="s">
        <v>469</v>
      </c>
      <c r="F246" s="15" t="s">
        <v>483</v>
      </c>
      <c r="G246" s="24" t="s">
        <v>57</v>
      </c>
    </row>
    <row r="247" spans="1:8" s="20" customFormat="1" ht="86.4" x14ac:dyDescent="0.3">
      <c r="A247" s="10" t="s">
        <v>492</v>
      </c>
      <c r="B247" s="14" t="s">
        <v>3</v>
      </c>
      <c r="C247" s="9">
        <v>6</v>
      </c>
      <c r="D247" s="15" t="s">
        <v>425</v>
      </c>
      <c r="E247" s="24" t="s">
        <v>493</v>
      </c>
      <c r="F247" s="15" t="s">
        <v>494</v>
      </c>
      <c r="G247" s="24" t="s">
        <v>57</v>
      </c>
    </row>
    <row r="248" spans="1:8" s="20" customFormat="1" ht="86.4" x14ac:dyDescent="0.3">
      <c r="A248" s="10" t="s">
        <v>495</v>
      </c>
      <c r="B248" s="14" t="s">
        <v>3</v>
      </c>
      <c r="C248" s="9">
        <v>8</v>
      </c>
      <c r="D248" s="15" t="s">
        <v>425</v>
      </c>
      <c r="E248" s="24" t="s">
        <v>426</v>
      </c>
      <c r="F248" s="15" t="s">
        <v>496</v>
      </c>
      <c r="G248" s="24" t="s">
        <v>57</v>
      </c>
    </row>
    <row r="249" spans="1:8" s="20" customFormat="1" ht="86.4" x14ac:dyDescent="0.3">
      <c r="A249" s="10" t="s">
        <v>495</v>
      </c>
      <c r="B249" s="14" t="s">
        <v>3</v>
      </c>
      <c r="C249" s="9">
        <v>8</v>
      </c>
      <c r="D249" s="15" t="s">
        <v>497</v>
      </c>
      <c r="E249" s="24" t="s">
        <v>498</v>
      </c>
      <c r="F249" s="15" t="s">
        <v>496</v>
      </c>
      <c r="G249" s="24" t="s">
        <v>57</v>
      </c>
    </row>
    <row r="250" spans="1:8" s="20" customFormat="1" ht="86.4" x14ac:dyDescent="0.3">
      <c r="A250" s="10" t="s">
        <v>495</v>
      </c>
      <c r="B250" s="14" t="s">
        <v>3</v>
      </c>
      <c r="C250" s="9">
        <v>8</v>
      </c>
      <c r="D250" s="15" t="s">
        <v>425</v>
      </c>
      <c r="E250" s="24" t="s">
        <v>426</v>
      </c>
      <c r="F250" s="15" t="s">
        <v>496</v>
      </c>
      <c r="G250" s="24" t="s">
        <v>57</v>
      </c>
    </row>
    <row r="251" spans="1:8" s="20" customFormat="1" ht="86.4" x14ac:dyDescent="0.3">
      <c r="A251" s="10" t="s">
        <v>499</v>
      </c>
      <c r="B251" s="14" t="s">
        <v>3</v>
      </c>
      <c r="C251" s="9">
        <v>9</v>
      </c>
      <c r="D251" s="32" t="s">
        <v>15</v>
      </c>
      <c r="E251" s="24" t="s">
        <v>500</v>
      </c>
      <c r="F251" s="15" t="s">
        <v>501</v>
      </c>
      <c r="G251" s="24" t="s">
        <v>57</v>
      </c>
    </row>
    <row r="252" spans="1:8" s="20" customFormat="1" ht="72" x14ac:dyDescent="0.3">
      <c r="A252" s="10" t="s">
        <v>502</v>
      </c>
      <c r="B252" s="14" t="s">
        <v>3</v>
      </c>
      <c r="C252" s="9">
        <v>9</v>
      </c>
      <c r="D252" s="32" t="s">
        <v>15</v>
      </c>
      <c r="E252" s="24" t="s">
        <v>500</v>
      </c>
      <c r="F252" s="15" t="s">
        <v>503</v>
      </c>
      <c r="G252" s="24" t="s">
        <v>57</v>
      </c>
    </row>
    <row r="253" spans="1:8" s="20" customFormat="1" ht="57.6" x14ac:dyDescent="0.3">
      <c r="A253" s="10" t="s">
        <v>504</v>
      </c>
      <c r="B253" s="14" t="s">
        <v>3</v>
      </c>
      <c r="C253" s="9">
        <v>9</v>
      </c>
      <c r="D253" s="32" t="s">
        <v>15</v>
      </c>
      <c r="E253" s="24" t="s">
        <v>500</v>
      </c>
      <c r="F253" s="15" t="s">
        <v>505</v>
      </c>
      <c r="G253" s="24" t="s">
        <v>57</v>
      </c>
    </row>
    <row r="254" spans="1:8" s="20" customFormat="1" ht="43.2" x14ac:dyDescent="0.3">
      <c r="A254" s="10" t="s">
        <v>506</v>
      </c>
      <c r="B254" s="14" t="s">
        <v>507</v>
      </c>
      <c r="C254" s="9">
        <v>2</v>
      </c>
      <c r="D254" s="32" t="s">
        <v>15</v>
      </c>
      <c r="E254" s="24" t="s">
        <v>500</v>
      </c>
      <c r="F254" s="15" t="s">
        <v>508</v>
      </c>
      <c r="G254" s="24" t="s">
        <v>57</v>
      </c>
    </row>
    <row r="255" spans="1:8" s="20" customFormat="1" ht="57.6" x14ac:dyDescent="0.3">
      <c r="A255" s="10" t="s">
        <v>509</v>
      </c>
      <c r="B255" s="14" t="s">
        <v>510</v>
      </c>
      <c r="C255" s="9">
        <v>23</v>
      </c>
      <c r="D255" s="32" t="s">
        <v>15</v>
      </c>
      <c r="E255" s="24" t="s">
        <v>500</v>
      </c>
      <c r="F255" s="15" t="s">
        <v>511</v>
      </c>
      <c r="G255" s="24" t="s">
        <v>57</v>
      </c>
    </row>
    <row r="256" spans="1:8" s="20" customFormat="1" ht="43.2" x14ac:dyDescent="0.3">
      <c r="A256" s="10" t="s">
        <v>512</v>
      </c>
      <c r="B256" s="13" t="s">
        <v>3</v>
      </c>
      <c r="C256" s="9">
        <v>8</v>
      </c>
      <c r="D256" s="32" t="s">
        <v>15</v>
      </c>
      <c r="E256" s="10" t="s">
        <v>16</v>
      </c>
      <c r="F256" s="32" t="s">
        <v>513</v>
      </c>
      <c r="G256" s="42" t="s">
        <v>514</v>
      </c>
      <c r="H256" s="38"/>
    </row>
    <row r="257" spans="1:11" s="20" customFormat="1" ht="43.2" x14ac:dyDescent="0.3">
      <c r="A257" s="10" t="s">
        <v>515</v>
      </c>
      <c r="B257" s="13" t="s">
        <v>3</v>
      </c>
      <c r="C257" s="9">
        <v>12</v>
      </c>
      <c r="D257" s="32" t="s">
        <v>15</v>
      </c>
      <c r="E257" s="10" t="s">
        <v>16</v>
      </c>
      <c r="F257" s="15" t="s">
        <v>516</v>
      </c>
      <c r="G257" s="24" t="s">
        <v>2</v>
      </c>
      <c r="K257" s="37"/>
    </row>
    <row r="258" spans="1:11" s="20" customFormat="1" ht="57.6" x14ac:dyDescent="0.3">
      <c r="A258" s="10" t="s">
        <v>517</v>
      </c>
      <c r="B258" s="13" t="s">
        <v>3</v>
      </c>
      <c r="C258" s="9">
        <v>12</v>
      </c>
      <c r="D258" s="32" t="s">
        <v>15</v>
      </c>
      <c r="E258" s="10" t="s">
        <v>16</v>
      </c>
      <c r="F258" s="15" t="s">
        <v>518</v>
      </c>
      <c r="G258" s="24" t="s">
        <v>2</v>
      </c>
      <c r="K258" s="37"/>
    </row>
    <row r="259" spans="1:11" s="20" customFormat="1" ht="72" x14ac:dyDescent="0.3">
      <c r="A259" s="10" t="s">
        <v>519</v>
      </c>
      <c r="B259" s="13" t="s">
        <v>3</v>
      </c>
      <c r="C259" s="9">
        <v>12</v>
      </c>
      <c r="D259" s="32" t="s">
        <v>15</v>
      </c>
      <c r="E259" s="10" t="s">
        <v>16</v>
      </c>
      <c r="F259" s="15" t="s">
        <v>520</v>
      </c>
      <c r="G259" s="24" t="s">
        <v>2</v>
      </c>
      <c r="K259" s="37"/>
    </row>
    <row r="260" spans="1:11" s="20" customFormat="1" ht="72" x14ac:dyDescent="0.3">
      <c r="A260" s="10" t="s">
        <v>521</v>
      </c>
      <c r="B260" s="13" t="s">
        <v>3</v>
      </c>
      <c r="C260" s="9">
        <v>12</v>
      </c>
      <c r="D260" s="32" t="s">
        <v>15</v>
      </c>
      <c r="E260" s="10" t="s">
        <v>16</v>
      </c>
      <c r="F260" s="15" t="s">
        <v>522</v>
      </c>
      <c r="G260" s="24" t="s">
        <v>2</v>
      </c>
      <c r="K260" s="37"/>
    </row>
    <row r="261" spans="1:11" s="20" customFormat="1" ht="72" x14ac:dyDescent="0.3">
      <c r="A261" s="10" t="s">
        <v>523</v>
      </c>
      <c r="B261" s="13" t="s">
        <v>3</v>
      </c>
      <c r="C261" s="9">
        <v>12</v>
      </c>
      <c r="D261" s="32" t="s">
        <v>15</v>
      </c>
      <c r="E261" s="10" t="s">
        <v>16</v>
      </c>
      <c r="F261" s="15" t="s">
        <v>524</v>
      </c>
      <c r="G261" s="24" t="s">
        <v>2</v>
      </c>
      <c r="K261" s="37"/>
    </row>
    <row r="262" spans="1:11" s="20" customFormat="1" ht="72" x14ac:dyDescent="0.3">
      <c r="A262" s="10" t="s">
        <v>525</v>
      </c>
      <c r="B262" s="13" t="s">
        <v>3</v>
      </c>
      <c r="C262" s="9">
        <v>12</v>
      </c>
      <c r="D262" s="32" t="s">
        <v>15</v>
      </c>
      <c r="E262" s="10" t="s">
        <v>16</v>
      </c>
      <c r="F262" s="15" t="s">
        <v>526</v>
      </c>
      <c r="G262" s="24" t="s">
        <v>2</v>
      </c>
      <c r="K262" s="37"/>
    </row>
    <row r="263" spans="1:11" s="20" customFormat="1" ht="57.6" x14ac:dyDescent="0.3">
      <c r="A263" s="10" t="s">
        <v>527</v>
      </c>
      <c r="B263" s="13" t="s">
        <v>3</v>
      </c>
      <c r="C263" s="9">
        <v>12</v>
      </c>
      <c r="D263" s="32" t="s">
        <v>15</v>
      </c>
      <c r="E263" s="10" t="s">
        <v>16</v>
      </c>
      <c r="F263" s="15" t="s">
        <v>528</v>
      </c>
      <c r="G263" s="24" t="s">
        <v>2</v>
      </c>
      <c r="K263" s="37"/>
    </row>
    <row r="264" spans="1:11" s="20" customFormat="1" ht="72" x14ac:dyDescent="0.3">
      <c r="A264" s="10" t="s">
        <v>529</v>
      </c>
      <c r="B264" s="13" t="s">
        <v>3</v>
      </c>
      <c r="C264" s="9">
        <v>12</v>
      </c>
      <c r="D264" s="32" t="s">
        <v>15</v>
      </c>
      <c r="E264" s="10" t="s">
        <v>16</v>
      </c>
      <c r="F264" s="15" t="s">
        <v>530</v>
      </c>
      <c r="G264" s="24" t="s">
        <v>2</v>
      </c>
      <c r="K264" s="37"/>
    </row>
    <row r="265" spans="1:11" s="20" customFormat="1" ht="72" x14ac:dyDescent="0.3">
      <c r="A265" s="10" t="s">
        <v>531</v>
      </c>
      <c r="B265" s="13" t="s">
        <v>3</v>
      </c>
      <c r="C265" s="9">
        <v>12</v>
      </c>
      <c r="D265" s="32" t="s">
        <v>15</v>
      </c>
      <c r="E265" s="10" t="s">
        <v>16</v>
      </c>
      <c r="F265" s="15" t="s">
        <v>532</v>
      </c>
      <c r="G265" s="24" t="s">
        <v>2</v>
      </c>
      <c r="K265" s="37"/>
    </row>
    <row r="266" spans="1:11" s="20" customFormat="1" ht="72" x14ac:dyDescent="0.3">
      <c r="A266" s="10" t="s">
        <v>533</v>
      </c>
      <c r="B266" s="13" t="s">
        <v>3</v>
      </c>
      <c r="C266" s="9">
        <v>12</v>
      </c>
      <c r="D266" s="32" t="s">
        <v>15</v>
      </c>
      <c r="E266" s="10" t="s">
        <v>16</v>
      </c>
      <c r="F266" s="15" t="s">
        <v>534</v>
      </c>
      <c r="G266" s="24" t="s">
        <v>2</v>
      </c>
      <c r="K266" s="37"/>
    </row>
    <row r="267" spans="1:11" s="20" customFormat="1" ht="57.6" x14ac:dyDescent="0.3">
      <c r="A267" s="10" t="s">
        <v>535</v>
      </c>
      <c r="B267" s="13" t="s">
        <v>3</v>
      </c>
      <c r="C267" s="9">
        <v>12</v>
      </c>
      <c r="D267" s="32" t="s">
        <v>15</v>
      </c>
      <c r="E267" s="10" t="s">
        <v>16</v>
      </c>
      <c r="F267" s="15" t="s">
        <v>536</v>
      </c>
      <c r="G267" s="24" t="s">
        <v>2</v>
      </c>
      <c r="K267" s="37"/>
    </row>
    <row r="268" spans="1:11" s="20" customFormat="1" ht="57.6" x14ac:dyDescent="0.3">
      <c r="A268" s="10" t="s">
        <v>537</v>
      </c>
      <c r="B268" s="13" t="s">
        <v>3</v>
      </c>
      <c r="C268" s="9">
        <v>12</v>
      </c>
      <c r="D268" s="32" t="s">
        <v>15</v>
      </c>
      <c r="E268" s="10" t="s">
        <v>16</v>
      </c>
      <c r="F268" s="15" t="s">
        <v>538</v>
      </c>
      <c r="G268" s="24" t="s">
        <v>2</v>
      </c>
      <c r="K268" s="37"/>
    </row>
    <row r="269" spans="1:11" s="20" customFormat="1" ht="57.6" x14ac:dyDescent="0.3">
      <c r="A269" s="10" t="s">
        <v>539</v>
      </c>
      <c r="B269" s="13" t="s">
        <v>3</v>
      </c>
      <c r="C269" s="9">
        <v>12</v>
      </c>
      <c r="D269" s="32" t="s">
        <v>15</v>
      </c>
      <c r="E269" s="10" t="s">
        <v>16</v>
      </c>
      <c r="F269" s="15" t="s">
        <v>540</v>
      </c>
      <c r="G269" s="24" t="s">
        <v>2</v>
      </c>
      <c r="K269" s="37"/>
    </row>
    <row r="270" spans="1:11" s="20" customFormat="1" ht="57.6" x14ac:dyDescent="0.3">
      <c r="A270" s="10" t="s">
        <v>541</v>
      </c>
      <c r="B270" s="13" t="s">
        <v>3</v>
      </c>
      <c r="C270" s="9">
        <v>12</v>
      </c>
      <c r="D270" s="32" t="s">
        <v>15</v>
      </c>
      <c r="E270" s="10" t="s">
        <v>16</v>
      </c>
      <c r="F270" s="15" t="s">
        <v>542</v>
      </c>
      <c r="G270" s="24" t="s">
        <v>2</v>
      </c>
      <c r="K270" s="37"/>
    </row>
    <row r="271" spans="1:11" s="20" customFormat="1" ht="86.4" x14ac:dyDescent="0.3">
      <c r="A271" s="10" t="s">
        <v>543</v>
      </c>
      <c r="B271" s="13" t="s">
        <v>3</v>
      </c>
      <c r="C271" s="9">
        <v>12</v>
      </c>
      <c r="D271" s="32" t="s">
        <v>15</v>
      </c>
      <c r="E271" s="10" t="s">
        <v>16</v>
      </c>
      <c r="F271" s="15" t="s">
        <v>544</v>
      </c>
      <c r="G271" s="24" t="s">
        <v>2</v>
      </c>
      <c r="K271" s="37"/>
    </row>
    <row r="272" spans="1:11" s="20" customFormat="1" ht="43.2" x14ac:dyDescent="0.3">
      <c r="A272" s="10" t="s">
        <v>545</v>
      </c>
      <c r="B272" s="13" t="s">
        <v>3</v>
      </c>
      <c r="C272" s="9">
        <v>12</v>
      </c>
      <c r="D272" s="32" t="s">
        <v>15</v>
      </c>
      <c r="E272" s="10" t="s">
        <v>16</v>
      </c>
      <c r="F272" s="15" t="s">
        <v>546</v>
      </c>
      <c r="G272" s="24" t="s">
        <v>2</v>
      </c>
      <c r="K272" s="37"/>
    </row>
    <row r="273" spans="1:11" s="20" customFormat="1" ht="57.6" x14ac:dyDescent="0.3">
      <c r="A273" s="10" t="s">
        <v>547</v>
      </c>
      <c r="B273" s="13" t="s">
        <v>3</v>
      </c>
      <c r="C273" s="9">
        <v>12</v>
      </c>
      <c r="D273" s="32" t="s">
        <v>15</v>
      </c>
      <c r="E273" s="10" t="s">
        <v>16</v>
      </c>
      <c r="F273" s="15" t="s">
        <v>548</v>
      </c>
      <c r="G273" s="24" t="s">
        <v>2</v>
      </c>
      <c r="K273" s="37"/>
    </row>
    <row r="274" spans="1:11" s="20" customFormat="1" ht="57.6" x14ac:dyDescent="0.3">
      <c r="A274" s="10" t="s">
        <v>549</v>
      </c>
      <c r="B274" s="13" t="s">
        <v>3</v>
      </c>
      <c r="C274" s="9">
        <v>12</v>
      </c>
      <c r="D274" s="32" t="s">
        <v>15</v>
      </c>
      <c r="E274" s="10" t="s">
        <v>16</v>
      </c>
      <c r="F274" s="15" t="s">
        <v>550</v>
      </c>
      <c r="G274" s="24" t="s">
        <v>2</v>
      </c>
      <c r="K274" s="37"/>
    </row>
    <row r="275" spans="1:11" s="20" customFormat="1" ht="57.6" x14ac:dyDescent="0.3">
      <c r="A275" s="10" t="s">
        <v>551</v>
      </c>
      <c r="B275" s="13" t="s">
        <v>3</v>
      </c>
      <c r="C275" s="9">
        <v>12</v>
      </c>
      <c r="D275" s="32" t="s">
        <v>15</v>
      </c>
      <c r="E275" s="10" t="s">
        <v>16</v>
      </c>
      <c r="F275" s="15" t="s">
        <v>552</v>
      </c>
      <c r="G275" s="24" t="s">
        <v>2</v>
      </c>
      <c r="K275" s="37"/>
    </row>
    <row r="276" spans="1:11" s="20" customFormat="1" ht="57.6" x14ac:dyDescent="0.3">
      <c r="A276" s="10" t="s">
        <v>553</v>
      </c>
      <c r="B276" s="13" t="s">
        <v>3</v>
      </c>
      <c r="C276" s="9">
        <v>12</v>
      </c>
      <c r="D276" s="32" t="s">
        <v>15</v>
      </c>
      <c r="E276" s="10" t="s">
        <v>16</v>
      </c>
      <c r="F276" s="15" t="s">
        <v>554</v>
      </c>
      <c r="G276" s="24" t="s">
        <v>2</v>
      </c>
      <c r="K276" s="37"/>
    </row>
    <row r="277" spans="1:11" s="20" customFormat="1" ht="57.6" x14ac:dyDescent="0.3">
      <c r="A277" s="10" t="s">
        <v>555</v>
      </c>
      <c r="B277" s="13" t="s">
        <v>3</v>
      </c>
      <c r="C277" s="11">
        <v>12</v>
      </c>
      <c r="D277" s="32" t="s">
        <v>15</v>
      </c>
      <c r="E277" s="10" t="s">
        <v>16</v>
      </c>
      <c r="F277" s="15" t="s">
        <v>556</v>
      </c>
      <c r="G277" s="26" t="s">
        <v>2</v>
      </c>
    </row>
    <row r="278" spans="1:11" s="20" customFormat="1" ht="57.6" x14ac:dyDescent="0.3">
      <c r="A278" s="10" t="s">
        <v>557</v>
      </c>
      <c r="B278" s="13" t="s">
        <v>3</v>
      </c>
      <c r="C278" s="11">
        <v>12</v>
      </c>
      <c r="D278" s="32" t="s">
        <v>15</v>
      </c>
      <c r="E278" s="10" t="s">
        <v>16</v>
      </c>
      <c r="F278" s="15" t="s">
        <v>558</v>
      </c>
      <c r="G278" s="26" t="s">
        <v>1</v>
      </c>
    </row>
    <row r="279" spans="1:11" s="20" customFormat="1" ht="57.6" x14ac:dyDescent="0.3">
      <c r="A279" s="10" t="s">
        <v>559</v>
      </c>
      <c r="B279" s="13" t="s">
        <v>3</v>
      </c>
      <c r="C279" s="11">
        <v>12</v>
      </c>
      <c r="D279" s="32" t="s">
        <v>15</v>
      </c>
      <c r="E279" s="10" t="s">
        <v>16</v>
      </c>
      <c r="F279" s="15" t="s">
        <v>560</v>
      </c>
      <c r="G279" s="26" t="s">
        <v>1</v>
      </c>
    </row>
    <row r="280" spans="1:11" s="20" customFormat="1" ht="43.2" x14ac:dyDescent="0.3">
      <c r="A280" s="10" t="s">
        <v>561</v>
      </c>
      <c r="B280" s="13" t="s">
        <v>3</v>
      </c>
      <c r="C280" s="11">
        <v>12</v>
      </c>
      <c r="D280" s="32" t="s">
        <v>15</v>
      </c>
      <c r="E280" s="10" t="s">
        <v>16</v>
      </c>
      <c r="F280" s="15" t="s">
        <v>562</v>
      </c>
      <c r="G280" s="26" t="s">
        <v>1</v>
      </c>
    </row>
    <row r="281" spans="1:11" s="20" customFormat="1" ht="28.8" x14ac:dyDescent="0.3">
      <c r="A281" s="10" t="s">
        <v>563</v>
      </c>
      <c r="B281" s="13" t="s">
        <v>3</v>
      </c>
      <c r="C281" s="11">
        <v>12</v>
      </c>
      <c r="D281" s="32" t="s">
        <v>15</v>
      </c>
      <c r="E281" s="10" t="s">
        <v>16</v>
      </c>
      <c r="F281" s="15" t="s">
        <v>564</v>
      </c>
      <c r="G281" s="26" t="s">
        <v>1</v>
      </c>
    </row>
    <row r="282" spans="1:11" s="20" customFormat="1" ht="28.8" x14ac:dyDescent="0.3">
      <c r="A282" s="10" t="s">
        <v>565</v>
      </c>
      <c r="B282" s="13" t="s">
        <v>3</v>
      </c>
      <c r="C282" s="11">
        <v>12</v>
      </c>
      <c r="D282" s="32" t="s">
        <v>15</v>
      </c>
      <c r="E282" s="10" t="s">
        <v>16</v>
      </c>
      <c r="F282" s="15" t="s">
        <v>566</v>
      </c>
      <c r="G282" s="26" t="s">
        <v>1</v>
      </c>
    </row>
    <row r="283" spans="1:11" s="20" customFormat="1" ht="43.2" x14ac:dyDescent="0.3">
      <c r="A283" s="10" t="s">
        <v>567</v>
      </c>
      <c r="B283" s="13" t="s">
        <v>3</v>
      </c>
      <c r="C283" s="11">
        <v>12</v>
      </c>
      <c r="D283" s="32" t="s">
        <v>15</v>
      </c>
      <c r="E283" s="10" t="s">
        <v>16</v>
      </c>
      <c r="F283" s="15" t="s">
        <v>568</v>
      </c>
      <c r="G283" s="26" t="s">
        <v>1</v>
      </c>
    </row>
    <row r="284" spans="1:11" s="20" customFormat="1" ht="43.2" x14ac:dyDescent="0.3">
      <c r="A284" s="10" t="s">
        <v>569</v>
      </c>
      <c r="B284" s="13" t="s">
        <v>3</v>
      </c>
      <c r="C284" s="11">
        <v>12</v>
      </c>
      <c r="D284" s="32" t="s">
        <v>15</v>
      </c>
      <c r="E284" s="10" t="s">
        <v>16</v>
      </c>
      <c r="F284" s="15" t="s">
        <v>570</v>
      </c>
      <c r="G284" s="26" t="s">
        <v>1</v>
      </c>
    </row>
    <row r="285" spans="1:11" s="20" customFormat="1" ht="43.2" x14ac:dyDescent="0.3">
      <c r="A285" s="10" t="s">
        <v>571</v>
      </c>
      <c r="B285" s="13" t="s">
        <v>3</v>
      </c>
      <c r="C285" s="11">
        <v>12</v>
      </c>
      <c r="D285" s="32" t="s">
        <v>15</v>
      </c>
      <c r="E285" s="10" t="s">
        <v>16</v>
      </c>
      <c r="F285" s="15" t="s">
        <v>572</v>
      </c>
      <c r="G285" s="26" t="s">
        <v>1</v>
      </c>
    </row>
    <row r="286" spans="1:11" s="20" customFormat="1" ht="57.6" x14ac:dyDescent="0.3">
      <c r="A286" s="10" t="s">
        <v>573</v>
      </c>
      <c r="B286" s="13" t="s">
        <v>3</v>
      </c>
      <c r="C286" s="11">
        <v>12</v>
      </c>
      <c r="D286" s="32" t="s">
        <v>15</v>
      </c>
      <c r="E286" s="10" t="s">
        <v>16</v>
      </c>
      <c r="F286" s="15" t="s">
        <v>574</v>
      </c>
      <c r="G286" s="26" t="s">
        <v>1</v>
      </c>
    </row>
    <row r="287" spans="1:11" s="20" customFormat="1" ht="57.6" x14ac:dyDescent="0.3">
      <c r="A287" s="10" t="s">
        <v>575</v>
      </c>
      <c r="B287" s="13" t="s">
        <v>3</v>
      </c>
      <c r="C287" s="11">
        <v>12</v>
      </c>
      <c r="D287" s="32" t="s">
        <v>15</v>
      </c>
      <c r="E287" s="10" t="s">
        <v>16</v>
      </c>
      <c r="F287" s="15" t="s">
        <v>576</v>
      </c>
      <c r="G287" s="26" t="s">
        <v>1</v>
      </c>
    </row>
    <row r="288" spans="1:11" s="20" customFormat="1" ht="43.2" x14ac:dyDescent="0.3">
      <c r="A288" s="10" t="s">
        <v>577</v>
      </c>
      <c r="B288" s="13" t="s">
        <v>3</v>
      </c>
      <c r="C288" s="11">
        <v>12</v>
      </c>
      <c r="D288" s="32" t="s">
        <v>15</v>
      </c>
      <c r="E288" s="10" t="s">
        <v>16</v>
      </c>
      <c r="F288" s="15" t="s">
        <v>578</v>
      </c>
      <c r="G288" s="26" t="s">
        <v>1</v>
      </c>
    </row>
    <row r="289" spans="1:8" s="20" customFormat="1" ht="43.2" x14ac:dyDescent="0.3">
      <c r="A289" s="10" t="s">
        <v>579</v>
      </c>
      <c r="B289" s="13" t="s">
        <v>3</v>
      </c>
      <c r="C289" s="11">
        <v>12</v>
      </c>
      <c r="D289" s="32" t="s">
        <v>15</v>
      </c>
      <c r="E289" s="10" t="s">
        <v>16</v>
      </c>
      <c r="F289" s="15" t="s">
        <v>580</v>
      </c>
      <c r="G289" s="26" t="s">
        <v>1</v>
      </c>
    </row>
    <row r="290" spans="1:8" s="20" customFormat="1" ht="43.2" x14ac:dyDescent="0.3">
      <c r="A290" s="10" t="s">
        <v>581</v>
      </c>
      <c r="B290" s="13" t="s">
        <v>3</v>
      </c>
      <c r="C290" s="11">
        <v>12</v>
      </c>
      <c r="D290" s="32" t="s">
        <v>15</v>
      </c>
      <c r="E290" s="10" t="s">
        <v>16</v>
      </c>
      <c r="F290" s="15" t="s">
        <v>582</v>
      </c>
      <c r="G290" s="26" t="s">
        <v>1</v>
      </c>
    </row>
    <row r="291" spans="1:8" s="20" customFormat="1" ht="43.2" x14ac:dyDescent="0.3">
      <c r="A291" s="10" t="s">
        <v>583</v>
      </c>
      <c r="B291" s="13" t="s">
        <v>3</v>
      </c>
      <c r="C291" s="11">
        <v>12</v>
      </c>
      <c r="D291" s="32" t="s">
        <v>15</v>
      </c>
      <c r="E291" s="10" t="s">
        <v>16</v>
      </c>
      <c r="F291" s="15" t="s">
        <v>584</v>
      </c>
      <c r="G291" s="26" t="s">
        <v>1</v>
      </c>
    </row>
    <row r="292" spans="1:8" s="20" customFormat="1" ht="43.2" x14ac:dyDescent="0.3">
      <c r="A292" s="10" t="s">
        <v>585</v>
      </c>
      <c r="B292" s="13" t="s">
        <v>3</v>
      </c>
      <c r="C292" s="11">
        <v>12</v>
      </c>
      <c r="D292" s="32" t="s">
        <v>15</v>
      </c>
      <c r="E292" s="10" t="s">
        <v>16</v>
      </c>
      <c r="F292" s="15" t="s">
        <v>586</v>
      </c>
      <c r="G292" s="26" t="s">
        <v>1</v>
      </c>
    </row>
    <row r="293" spans="1:8" s="20" customFormat="1" ht="57.6" x14ac:dyDescent="0.3">
      <c r="A293" s="10" t="s">
        <v>587</v>
      </c>
      <c r="B293" s="13" t="s">
        <v>3</v>
      </c>
      <c r="C293" s="11">
        <v>12</v>
      </c>
      <c r="D293" s="32" t="s">
        <v>15</v>
      </c>
      <c r="E293" s="10" t="s">
        <v>16</v>
      </c>
      <c r="F293" s="15" t="s">
        <v>588</v>
      </c>
      <c r="G293" s="26" t="s">
        <v>1</v>
      </c>
    </row>
    <row r="294" spans="1:8" s="20" customFormat="1" ht="57.6" x14ac:dyDescent="0.3">
      <c r="A294" s="10" t="s">
        <v>589</v>
      </c>
      <c r="B294" s="13" t="s">
        <v>3</v>
      </c>
      <c r="C294" s="11">
        <v>12</v>
      </c>
      <c r="D294" s="32" t="s">
        <v>15</v>
      </c>
      <c r="E294" s="10" t="s">
        <v>16</v>
      </c>
      <c r="F294" s="15" t="s">
        <v>590</v>
      </c>
      <c r="G294" s="26" t="s">
        <v>1</v>
      </c>
    </row>
    <row r="295" spans="1:8" s="20" customFormat="1" ht="57.6" x14ac:dyDescent="0.3">
      <c r="A295" s="10" t="s">
        <v>591</v>
      </c>
      <c r="B295" s="13" t="s">
        <v>3</v>
      </c>
      <c r="C295" s="11">
        <v>12</v>
      </c>
      <c r="D295" s="32" t="s">
        <v>15</v>
      </c>
      <c r="E295" s="10" t="s">
        <v>16</v>
      </c>
      <c r="F295" s="15" t="s">
        <v>592</v>
      </c>
      <c r="G295" s="26" t="s">
        <v>1</v>
      </c>
    </row>
    <row r="296" spans="1:8" s="20" customFormat="1" ht="43.2" x14ac:dyDescent="0.3">
      <c r="A296" s="10" t="s">
        <v>593</v>
      </c>
      <c r="B296" s="13" t="s">
        <v>3</v>
      </c>
      <c r="C296" s="11">
        <v>9</v>
      </c>
      <c r="D296" s="32" t="s">
        <v>15</v>
      </c>
      <c r="E296" s="10" t="s">
        <v>16</v>
      </c>
      <c r="F296" s="15" t="s">
        <v>594</v>
      </c>
      <c r="G296" s="26" t="s">
        <v>1</v>
      </c>
    </row>
    <row r="297" spans="1:8" s="20" customFormat="1" ht="57.6" x14ac:dyDescent="0.3">
      <c r="A297" s="10" t="s">
        <v>595</v>
      </c>
      <c r="B297" s="13" t="s">
        <v>3</v>
      </c>
      <c r="C297" s="11">
        <v>9</v>
      </c>
      <c r="D297" s="32" t="s">
        <v>15</v>
      </c>
      <c r="E297" s="10" t="s">
        <v>16</v>
      </c>
      <c r="F297" s="15" t="s">
        <v>596</v>
      </c>
      <c r="G297" s="26" t="s">
        <v>1</v>
      </c>
    </row>
    <row r="298" spans="1:8" s="20" customFormat="1" ht="43.2" x14ac:dyDescent="0.3">
      <c r="A298" s="10" t="s">
        <v>597</v>
      </c>
      <c r="B298" s="13" t="s">
        <v>3</v>
      </c>
      <c r="C298" s="11">
        <v>8</v>
      </c>
      <c r="D298" s="32" t="s">
        <v>15</v>
      </c>
      <c r="E298" s="10" t="s">
        <v>16</v>
      </c>
      <c r="F298" s="15" t="s">
        <v>598</v>
      </c>
      <c r="G298" s="26" t="s">
        <v>1</v>
      </c>
    </row>
    <row r="299" spans="1:8" s="20" customFormat="1" ht="86.4" x14ac:dyDescent="0.3">
      <c r="A299" s="10" t="s">
        <v>599</v>
      </c>
      <c r="B299" s="14" t="s">
        <v>3</v>
      </c>
      <c r="C299" s="9">
        <v>8</v>
      </c>
      <c r="D299" s="15" t="s">
        <v>425</v>
      </c>
      <c r="E299" s="24" t="s">
        <v>493</v>
      </c>
      <c r="F299" s="15" t="s">
        <v>600</v>
      </c>
      <c r="G299" s="24" t="s">
        <v>57</v>
      </c>
      <c r="H299" s="38"/>
    </row>
    <row r="300" spans="1:8" s="20" customFormat="1" ht="72" x14ac:dyDescent="0.3">
      <c r="A300" s="10" t="s">
        <v>599</v>
      </c>
      <c r="B300" s="14" t="s">
        <v>3</v>
      </c>
      <c r="C300" s="9">
        <v>8</v>
      </c>
      <c r="D300" s="32" t="s">
        <v>15</v>
      </c>
      <c r="E300" s="24" t="s">
        <v>493</v>
      </c>
      <c r="F300" s="15" t="s">
        <v>600</v>
      </c>
      <c r="G300" s="24" t="s">
        <v>57</v>
      </c>
      <c r="H300" s="38"/>
    </row>
    <row r="301" spans="1:8" s="20" customFormat="1" ht="86.4" x14ac:dyDescent="0.3">
      <c r="A301" s="10" t="s">
        <v>599</v>
      </c>
      <c r="B301" s="14" t="s">
        <v>3</v>
      </c>
      <c r="C301" s="9">
        <v>8</v>
      </c>
      <c r="D301" s="15" t="s">
        <v>425</v>
      </c>
      <c r="E301" s="24" t="s">
        <v>426</v>
      </c>
      <c r="F301" s="15" t="s">
        <v>600</v>
      </c>
      <c r="G301" s="24" t="s">
        <v>57</v>
      </c>
      <c r="H301" s="38"/>
    </row>
    <row r="302" spans="1:8" s="20" customFormat="1" ht="86.4" x14ac:dyDescent="0.3">
      <c r="A302" s="10" t="s">
        <v>601</v>
      </c>
      <c r="B302" s="14" t="s">
        <v>3</v>
      </c>
      <c r="C302" s="9">
        <v>8</v>
      </c>
      <c r="D302" s="15" t="s">
        <v>425</v>
      </c>
      <c r="E302" s="24" t="s">
        <v>493</v>
      </c>
      <c r="F302" s="15" t="s">
        <v>602</v>
      </c>
      <c r="G302" s="24" t="s">
        <v>57</v>
      </c>
      <c r="H302" s="38" t="e">
        <f>#REF!/8</f>
        <v>#REF!</v>
      </c>
    </row>
    <row r="303" spans="1:8" s="20" customFormat="1" ht="86.4" x14ac:dyDescent="0.3">
      <c r="A303" s="10" t="s">
        <v>603</v>
      </c>
      <c r="B303" s="14" t="s">
        <v>3</v>
      </c>
      <c r="C303" s="9">
        <v>8</v>
      </c>
      <c r="D303" s="15" t="s">
        <v>425</v>
      </c>
      <c r="E303" s="24" t="s">
        <v>493</v>
      </c>
      <c r="F303" s="15" t="s">
        <v>604</v>
      </c>
      <c r="G303" s="24" t="s">
        <v>57</v>
      </c>
      <c r="H303" s="38" t="e">
        <f>#REF!/8</f>
        <v>#REF!</v>
      </c>
    </row>
    <row r="304" spans="1:8" s="20" customFormat="1" ht="86.4" x14ac:dyDescent="0.3">
      <c r="A304" s="10" t="s">
        <v>605</v>
      </c>
      <c r="B304" s="14" t="s">
        <v>3</v>
      </c>
      <c r="C304" s="9">
        <v>8</v>
      </c>
      <c r="D304" s="15" t="s">
        <v>425</v>
      </c>
      <c r="E304" s="24" t="s">
        <v>426</v>
      </c>
      <c r="F304" s="15" t="s">
        <v>606</v>
      </c>
      <c r="G304" s="24" t="s">
        <v>57</v>
      </c>
      <c r="H304" s="38" t="e">
        <f>#REF!/8</f>
        <v>#REF!</v>
      </c>
    </row>
    <row r="305" spans="1:11" s="20" customFormat="1" ht="43.2" x14ac:dyDescent="0.3">
      <c r="A305" s="10" t="s">
        <v>607</v>
      </c>
      <c r="B305" s="13" t="s">
        <v>6</v>
      </c>
      <c r="C305" s="9">
        <v>8</v>
      </c>
      <c r="D305" s="15" t="s">
        <v>445</v>
      </c>
      <c r="E305" s="24" t="s">
        <v>446</v>
      </c>
      <c r="F305" s="15" t="s">
        <v>608</v>
      </c>
      <c r="G305" s="24" t="s">
        <v>57</v>
      </c>
    </row>
    <row r="306" spans="1:11" s="20" customFormat="1" ht="100.8" x14ac:dyDescent="0.3">
      <c r="A306" s="10" t="s">
        <v>609</v>
      </c>
      <c r="B306" s="14" t="s">
        <v>3</v>
      </c>
      <c r="C306" s="9">
        <v>8</v>
      </c>
      <c r="D306" s="15" t="s">
        <v>50</v>
      </c>
      <c r="E306" s="24" t="s">
        <v>55</v>
      </c>
      <c r="F306" s="15" t="s">
        <v>610</v>
      </c>
      <c r="G306" s="24" t="s">
        <v>57</v>
      </c>
      <c r="H306" s="38"/>
      <c r="I306" s="37"/>
    </row>
    <row r="307" spans="1:11" s="20" customFormat="1" ht="100.8" x14ac:dyDescent="0.3">
      <c r="A307" s="10" t="s">
        <v>611</v>
      </c>
      <c r="B307" s="14" t="s">
        <v>3</v>
      </c>
      <c r="C307" s="9">
        <v>10</v>
      </c>
      <c r="D307" s="15" t="s">
        <v>50</v>
      </c>
      <c r="E307" s="24" t="s">
        <v>55</v>
      </c>
      <c r="F307" s="15" t="s">
        <v>612</v>
      </c>
      <c r="G307" s="24" t="s">
        <v>57</v>
      </c>
      <c r="H307" s="38" t="e">
        <f>#REF!/8</f>
        <v>#REF!</v>
      </c>
    </row>
    <row r="308" spans="1:11" s="20" customFormat="1" ht="100.8" x14ac:dyDescent="0.3">
      <c r="A308" s="10" t="s">
        <v>613</v>
      </c>
      <c r="B308" s="14" t="s">
        <v>3</v>
      </c>
      <c r="C308" s="9">
        <v>10</v>
      </c>
      <c r="D308" s="15" t="s">
        <v>50</v>
      </c>
      <c r="E308" s="24" t="s">
        <v>55</v>
      </c>
      <c r="F308" s="15" t="s">
        <v>612</v>
      </c>
      <c r="G308" s="24" t="s">
        <v>57</v>
      </c>
      <c r="H308" s="38" t="e">
        <f>#REF!/8</f>
        <v>#REF!</v>
      </c>
    </row>
    <row r="309" spans="1:11" s="20" customFormat="1" ht="100.8" x14ac:dyDescent="0.3">
      <c r="A309" s="10" t="s">
        <v>614</v>
      </c>
      <c r="B309" s="14" t="s">
        <v>3</v>
      </c>
      <c r="C309" s="9">
        <v>10</v>
      </c>
      <c r="D309" s="15" t="s">
        <v>50</v>
      </c>
      <c r="E309" s="24" t="s">
        <v>55</v>
      </c>
      <c r="F309" s="15" t="s">
        <v>615</v>
      </c>
      <c r="G309" s="24" t="s">
        <v>57</v>
      </c>
      <c r="H309" s="38" t="e">
        <f>#REF!/8</f>
        <v>#REF!</v>
      </c>
    </row>
    <row r="310" spans="1:11" s="20" customFormat="1" ht="100.8" x14ac:dyDescent="0.3">
      <c r="A310" s="10" t="s">
        <v>616</v>
      </c>
      <c r="B310" s="14" t="s">
        <v>3</v>
      </c>
      <c r="C310" s="9">
        <v>11</v>
      </c>
      <c r="D310" s="15" t="s">
        <v>50</v>
      </c>
      <c r="E310" s="24" t="s">
        <v>55</v>
      </c>
      <c r="F310" s="15" t="s">
        <v>617</v>
      </c>
      <c r="G310" s="24" t="s">
        <v>57</v>
      </c>
      <c r="H310" s="38" t="e">
        <f>#REF!/8</f>
        <v>#REF!</v>
      </c>
    </row>
    <row r="311" spans="1:11" s="20" customFormat="1" ht="72" x14ac:dyDescent="0.3">
      <c r="A311" s="10" t="s">
        <v>618</v>
      </c>
      <c r="B311" s="13" t="s">
        <v>3</v>
      </c>
      <c r="C311" s="9">
        <v>6</v>
      </c>
      <c r="D311" s="32" t="s">
        <v>15</v>
      </c>
      <c r="E311" s="10" t="s">
        <v>16</v>
      </c>
      <c r="F311" s="15" t="s">
        <v>619</v>
      </c>
      <c r="G311" s="24" t="s">
        <v>0</v>
      </c>
      <c r="K311" s="37"/>
    </row>
    <row r="312" spans="1:11" s="20" customFormat="1" ht="57.6" x14ac:dyDescent="0.3">
      <c r="A312" s="10" t="s">
        <v>620</v>
      </c>
      <c r="B312" s="14" t="s">
        <v>3</v>
      </c>
      <c r="C312" s="9">
        <v>6</v>
      </c>
      <c r="D312" s="32" t="s">
        <v>15</v>
      </c>
      <c r="E312" s="10" t="s">
        <v>16</v>
      </c>
      <c r="F312" s="15" t="s">
        <v>621</v>
      </c>
      <c r="G312" s="24" t="s">
        <v>0</v>
      </c>
    </row>
    <row r="313" spans="1:11" s="20" customFormat="1" ht="57.6" x14ac:dyDescent="0.3">
      <c r="A313" s="10" t="s">
        <v>622</v>
      </c>
      <c r="B313" s="14" t="s">
        <v>3</v>
      </c>
      <c r="C313" s="9">
        <v>6</v>
      </c>
      <c r="D313" s="32" t="s">
        <v>15</v>
      </c>
      <c r="E313" s="10" t="s">
        <v>16</v>
      </c>
      <c r="F313" s="15" t="s">
        <v>623</v>
      </c>
      <c r="G313" s="24" t="s">
        <v>0</v>
      </c>
    </row>
    <row r="314" spans="1:11" s="20" customFormat="1" ht="57.6" x14ac:dyDescent="0.3">
      <c r="A314" s="10" t="s">
        <v>624</v>
      </c>
      <c r="B314" s="14" t="s">
        <v>3</v>
      </c>
      <c r="C314" s="9">
        <v>6</v>
      </c>
      <c r="D314" s="32" t="s">
        <v>15</v>
      </c>
      <c r="E314" s="10" t="s">
        <v>16</v>
      </c>
      <c r="F314" s="15" t="s">
        <v>625</v>
      </c>
      <c r="G314" s="24" t="s">
        <v>0</v>
      </c>
    </row>
    <row r="315" spans="1:11" s="20" customFormat="1" ht="72" x14ac:dyDescent="0.3">
      <c r="A315" s="10" t="s">
        <v>626</v>
      </c>
      <c r="B315" s="14" t="s">
        <v>3</v>
      </c>
      <c r="C315" s="9">
        <v>6</v>
      </c>
      <c r="D315" s="32" t="s">
        <v>15</v>
      </c>
      <c r="E315" s="10" t="s">
        <v>16</v>
      </c>
      <c r="F315" s="15" t="s">
        <v>627</v>
      </c>
      <c r="G315" s="24" t="s">
        <v>0</v>
      </c>
    </row>
    <row r="316" spans="1:11" s="20" customFormat="1" ht="72" x14ac:dyDescent="0.3">
      <c r="A316" s="10" t="s">
        <v>628</v>
      </c>
      <c r="B316" s="14" t="s">
        <v>3</v>
      </c>
      <c r="C316" s="9">
        <v>6</v>
      </c>
      <c r="D316" s="32" t="s">
        <v>15</v>
      </c>
      <c r="E316" s="10" t="s">
        <v>16</v>
      </c>
      <c r="F316" s="15" t="s">
        <v>629</v>
      </c>
      <c r="G316" s="24" t="s">
        <v>0</v>
      </c>
    </row>
    <row r="317" spans="1:11" s="20" customFormat="1" ht="57.6" x14ac:dyDescent="0.3">
      <c r="A317" s="10" t="s">
        <v>630</v>
      </c>
      <c r="B317" s="14" t="s">
        <v>3</v>
      </c>
      <c r="C317" s="9">
        <v>6</v>
      </c>
      <c r="D317" s="32" t="s">
        <v>15</v>
      </c>
      <c r="E317" s="10" t="s">
        <v>16</v>
      </c>
      <c r="F317" s="15" t="s">
        <v>631</v>
      </c>
      <c r="G317" s="24" t="s">
        <v>0</v>
      </c>
    </row>
    <row r="318" spans="1:11" s="20" customFormat="1" ht="86.4" x14ac:dyDescent="0.3">
      <c r="A318" s="10" t="s">
        <v>632</v>
      </c>
      <c r="B318" s="14" t="s">
        <v>3</v>
      </c>
      <c r="C318" s="9">
        <v>6</v>
      </c>
      <c r="D318" s="32" t="s">
        <v>15</v>
      </c>
      <c r="E318" s="10" t="s">
        <v>16</v>
      </c>
      <c r="F318" s="15" t="s">
        <v>633</v>
      </c>
      <c r="G318" s="24" t="s">
        <v>0</v>
      </c>
    </row>
    <row r="319" spans="1:11" s="20" customFormat="1" ht="86.4" x14ac:dyDescent="0.3">
      <c r="A319" s="10" t="s">
        <v>634</v>
      </c>
      <c r="B319" s="14" t="s">
        <v>3</v>
      </c>
      <c r="C319" s="9">
        <v>6</v>
      </c>
      <c r="D319" s="32" t="s">
        <v>15</v>
      </c>
      <c r="E319" s="10" t="s">
        <v>16</v>
      </c>
      <c r="F319" s="15" t="s">
        <v>635</v>
      </c>
      <c r="G319" s="24" t="s">
        <v>0</v>
      </c>
    </row>
    <row r="320" spans="1:11" s="20" customFormat="1" ht="86.4" x14ac:dyDescent="0.3">
      <c r="A320" s="10" t="s">
        <v>636</v>
      </c>
      <c r="B320" s="14" t="s">
        <v>3</v>
      </c>
      <c r="C320" s="9">
        <v>6</v>
      </c>
      <c r="D320" s="32" t="s">
        <v>15</v>
      </c>
      <c r="E320" s="10" t="s">
        <v>16</v>
      </c>
      <c r="F320" s="15" t="s">
        <v>637</v>
      </c>
      <c r="G320" s="24" t="s">
        <v>0</v>
      </c>
    </row>
    <row r="321" spans="1:7" s="20" customFormat="1" ht="100.8" x14ac:dyDescent="0.3">
      <c r="A321" s="43" t="s">
        <v>638</v>
      </c>
      <c r="B321" s="14" t="s">
        <v>3</v>
      </c>
      <c r="C321" s="21">
        <v>15</v>
      </c>
      <c r="D321" s="15" t="s">
        <v>50</v>
      </c>
      <c r="E321" s="27" t="s">
        <v>55</v>
      </c>
      <c r="F321" s="19" t="s">
        <v>639</v>
      </c>
      <c r="G321" s="27" t="s">
        <v>57</v>
      </c>
    </row>
    <row r="322" spans="1:7" s="20" customFormat="1" ht="57.6" x14ac:dyDescent="0.3">
      <c r="A322" s="30" t="s">
        <v>640</v>
      </c>
      <c r="B322" s="14" t="s">
        <v>3</v>
      </c>
      <c r="C322" s="44">
        <v>6</v>
      </c>
      <c r="D322" s="32" t="s">
        <v>15</v>
      </c>
      <c r="E322" s="10" t="s">
        <v>16</v>
      </c>
      <c r="F322" s="45" t="s">
        <v>641</v>
      </c>
      <c r="G322" s="27" t="s">
        <v>57</v>
      </c>
    </row>
    <row r="323" spans="1:7" s="20" customFormat="1" ht="43.2" x14ac:dyDescent="0.3">
      <c r="A323" s="30" t="s">
        <v>642</v>
      </c>
      <c r="B323" s="14" t="s">
        <v>3</v>
      </c>
      <c r="C323" s="44">
        <v>6</v>
      </c>
      <c r="D323" s="32" t="s">
        <v>15</v>
      </c>
      <c r="E323" s="10" t="s">
        <v>16</v>
      </c>
      <c r="F323" s="46" t="s">
        <v>643</v>
      </c>
      <c r="G323" s="27" t="s">
        <v>57</v>
      </c>
    </row>
    <row r="324" spans="1:7" s="20" customFormat="1" ht="43.2" x14ac:dyDescent="0.3">
      <c r="A324" s="30" t="s">
        <v>644</v>
      </c>
      <c r="B324" s="14" t="s">
        <v>3</v>
      </c>
      <c r="C324" s="44">
        <v>6</v>
      </c>
      <c r="D324" s="32" t="s">
        <v>15</v>
      </c>
      <c r="E324" s="10" t="s">
        <v>16</v>
      </c>
      <c r="F324" s="46" t="s">
        <v>645</v>
      </c>
      <c r="G324" s="27" t="s">
        <v>57</v>
      </c>
    </row>
    <row r="325" spans="1:7" s="20" customFormat="1" ht="43.2" x14ac:dyDescent="0.3">
      <c r="A325" s="30" t="s">
        <v>646</v>
      </c>
      <c r="B325" s="14" t="s">
        <v>3</v>
      </c>
      <c r="C325" s="44">
        <v>6</v>
      </c>
      <c r="D325" s="32" t="s">
        <v>15</v>
      </c>
      <c r="E325" s="10" t="s">
        <v>16</v>
      </c>
      <c r="F325" s="46" t="s">
        <v>647</v>
      </c>
      <c r="G325" s="27" t="s">
        <v>57</v>
      </c>
    </row>
    <row r="326" spans="1:7" s="20" customFormat="1" ht="57.75" customHeight="1" x14ac:dyDescent="0.3">
      <c r="A326" s="30" t="s">
        <v>648</v>
      </c>
      <c r="B326" s="14" t="s">
        <v>3</v>
      </c>
      <c r="C326" s="44">
        <v>6</v>
      </c>
      <c r="D326" s="15" t="s">
        <v>50</v>
      </c>
      <c r="E326" s="10" t="s">
        <v>16</v>
      </c>
      <c r="F326" s="46" t="s">
        <v>649</v>
      </c>
      <c r="G326" s="27" t="s">
        <v>57</v>
      </c>
    </row>
    <row r="327" spans="1:7" s="20" customFormat="1" ht="72" x14ac:dyDescent="0.3">
      <c r="A327" s="30" t="s">
        <v>650</v>
      </c>
      <c r="B327" s="14" t="s">
        <v>3</v>
      </c>
      <c r="C327" s="44">
        <v>6</v>
      </c>
      <c r="D327" s="32" t="s">
        <v>15</v>
      </c>
      <c r="E327" s="10" t="s">
        <v>16</v>
      </c>
      <c r="F327" s="46" t="s">
        <v>651</v>
      </c>
      <c r="G327" s="27" t="s">
        <v>57</v>
      </c>
    </row>
    <row r="328" spans="1:7" s="20" customFormat="1" ht="28.8" x14ac:dyDescent="0.3">
      <c r="A328" s="30" t="s">
        <v>652</v>
      </c>
      <c r="B328" s="14" t="s">
        <v>3</v>
      </c>
      <c r="C328" s="44">
        <v>6</v>
      </c>
      <c r="D328" s="32" t="s">
        <v>15</v>
      </c>
      <c r="E328" s="10" t="s">
        <v>16</v>
      </c>
      <c r="F328" s="45" t="s">
        <v>653</v>
      </c>
      <c r="G328" s="27" t="s">
        <v>57</v>
      </c>
    </row>
    <row r="329" spans="1:7" s="20" customFormat="1" ht="43.2" x14ac:dyDescent="0.3">
      <c r="A329" s="30" t="s">
        <v>654</v>
      </c>
      <c r="B329" s="14" t="s">
        <v>3</v>
      </c>
      <c r="C329" s="44">
        <v>6</v>
      </c>
      <c r="D329" s="32" t="s">
        <v>15</v>
      </c>
      <c r="E329" s="10" t="s">
        <v>16</v>
      </c>
      <c r="F329" s="45" t="s">
        <v>655</v>
      </c>
      <c r="G329" s="27" t="s">
        <v>57</v>
      </c>
    </row>
    <row r="330" spans="1:7" s="20" customFormat="1" ht="72" x14ac:dyDescent="0.3">
      <c r="A330" s="30" t="s">
        <v>656</v>
      </c>
      <c r="B330" s="14" t="s">
        <v>3</v>
      </c>
      <c r="C330" s="44">
        <v>6</v>
      </c>
      <c r="D330" s="45" t="s">
        <v>468</v>
      </c>
      <c r="E330" s="10" t="s">
        <v>469</v>
      </c>
      <c r="F330" s="45" t="s">
        <v>657</v>
      </c>
      <c r="G330" s="27" t="s">
        <v>57</v>
      </c>
    </row>
    <row r="331" spans="1:7" s="20" customFormat="1" ht="72" x14ac:dyDescent="0.3">
      <c r="A331" s="30" t="s">
        <v>658</v>
      </c>
      <c r="B331" s="14" t="s">
        <v>3</v>
      </c>
      <c r="C331" s="44">
        <v>6</v>
      </c>
      <c r="D331" s="45" t="s">
        <v>659</v>
      </c>
      <c r="E331" s="10" t="s">
        <v>660</v>
      </c>
      <c r="F331" s="45" t="s">
        <v>661</v>
      </c>
      <c r="G331" s="27" t="s">
        <v>57</v>
      </c>
    </row>
    <row r="332" spans="1:7" s="20" customFormat="1" ht="73.5" customHeight="1" x14ac:dyDescent="0.3">
      <c r="A332" s="30" t="s">
        <v>662</v>
      </c>
      <c r="B332" s="14" t="s">
        <v>3</v>
      </c>
      <c r="C332" s="44">
        <v>6</v>
      </c>
      <c r="D332" s="45" t="s">
        <v>663</v>
      </c>
      <c r="E332" s="10" t="s">
        <v>664</v>
      </c>
      <c r="F332" s="45" t="s">
        <v>665</v>
      </c>
      <c r="G332" s="27" t="s">
        <v>57</v>
      </c>
    </row>
    <row r="333" spans="1:7" s="20" customFormat="1" ht="73.5" customHeight="1" x14ac:dyDescent="0.3">
      <c r="A333" s="30" t="s">
        <v>662</v>
      </c>
      <c r="B333" s="14" t="s">
        <v>3</v>
      </c>
      <c r="C333" s="44">
        <v>6</v>
      </c>
      <c r="D333" s="45" t="s">
        <v>663</v>
      </c>
      <c r="E333" s="10" t="s">
        <v>664</v>
      </c>
      <c r="F333" s="45" t="s">
        <v>665</v>
      </c>
      <c r="G333" s="27" t="s">
        <v>57</v>
      </c>
    </row>
    <row r="334" spans="1:7" s="20" customFormat="1" ht="73.5" customHeight="1" x14ac:dyDescent="0.3">
      <c r="A334" s="30" t="s">
        <v>662</v>
      </c>
      <c r="B334" s="14" t="s">
        <v>3</v>
      </c>
      <c r="C334" s="44">
        <v>6</v>
      </c>
      <c r="D334" s="32" t="s">
        <v>15</v>
      </c>
      <c r="E334" s="10" t="s">
        <v>664</v>
      </c>
      <c r="F334" s="45" t="s">
        <v>665</v>
      </c>
      <c r="G334" s="27" t="s">
        <v>57</v>
      </c>
    </row>
    <row r="335" spans="1:7" s="20" customFormat="1" ht="63.75" customHeight="1" x14ac:dyDescent="0.3">
      <c r="A335" s="30" t="s">
        <v>666</v>
      </c>
      <c r="B335" s="14" t="s">
        <v>3</v>
      </c>
      <c r="C335" s="44">
        <v>6</v>
      </c>
      <c r="D335" s="45" t="s">
        <v>667</v>
      </c>
      <c r="E335" s="10" t="s">
        <v>493</v>
      </c>
      <c r="F335" s="45" t="s">
        <v>668</v>
      </c>
      <c r="G335" s="27" t="s">
        <v>57</v>
      </c>
    </row>
    <row r="336" spans="1:7" s="20" customFormat="1" ht="63.75" customHeight="1" x14ac:dyDescent="0.3">
      <c r="A336" s="29" t="s">
        <v>669</v>
      </c>
      <c r="B336" s="14" t="s">
        <v>3</v>
      </c>
      <c r="C336" s="47">
        <v>6</v>
      </c>
      <c r="D336" s="45" t="s">
        <v>670</v>
      </c>
      <c r="E336" s="10" t="s">
        <v>493</v>
      </c>
      <c r="F336" s="45" t="s">
        <v>671</v>
      </c>
      <c r="G336" s="27" t="s">
        <v>57</v>
      </c>
    </row>
    <row r="337" spans="1:7" s="20" customFormat="1" ht="100.8" x14ac:dyDescent="0.3">
      <c r="A337" s="30" t="s">
        <v>672</v>
      </c>
      <c r="B337" s="14" t="s">
        <v>3</v>
      </c>
      <c r="C337" s="44">
        <v>6</v>
      </c>
      <c r="D337" s="15" t="s">
        <v>50</v>
      </c>
      <c r="E337" s="10" t="s">
        <v>55</v>
      </c>
      <c r="F337" s="45" t="s">
        <v>673</v>
      </c>
      <c r="G337" s="27" t="s">
        <v>57</v>
      </c>
    </row>
    <row r="338" spans="1:7" s="20" customFormat="1" ht="100.8" x14ac:dyDescent="0.3">
      <c r="A338" s="30" t="s">
        <v>674</v>
      </c>
      <c r="B338" s="14" t="s">
        <v>3</v>
      </c>
      <c r="C338" s="44">
        <v>6</v>
      </c>
      <c r="D338" s="15" t="s">
        <v>50</v>
      </c>
      <c r="E338" s="10" t="s">
        <v>55</v>
      </c>
      <c r="F338" s="45" t="s">
        <v>675</v>
      </c>
      <c r="G338" s="27" t="s">
        <v>57</v>
      </c>
    </row>
    <row r="339" spans="1:7" s="20" customFormat="1" ht="57.6" x14ac:dyDescent="0.3">
      <c r="A339" s="30" t="s">
        <v>676</v>
      </c>
      <c r="B339" s="14" t="s">
        <v>3</v>
      </c>
      <c r="C339" s="44">
        <v>6</v>
      </c>
      <c r="D339" s="15" t="s">
        <v>218</v>
      </c>
      <c r="E339" s="24" t="s">
        <v>219</v>
      </c>
      <c r="F339" s="45" t="s">
        <v>677</v>
      </c>
      <c r="G339" s="27" t="s">
        <v>57</v>
      </c>
    </row>
    <row r="340" spans="1:7" s="20" customFormat="1" ht="57.6" x14ac:dyDescent="0.3">
      <c r="A340" s="30" t="s">
        <v>676</v>
      </c>
      <c r="B340" s="14" t="s">
        <v>3</v>
      </c>
      <c r="C340" s="44">
        <v>6</v>
      </c>
      <c r="D340" s="32" t="s">
        <v>15</v>
      </c>
      <c r="E340" s="24" t="s">
        <v>500</v>
      </c>
      <c r="F340" s="45" t="s">
        <v>677</v>
      </c>
      <c r="G340" s="27" t="s">
        <v>57</v>
      </c>
    </row>
    <row r="341" spans="1:7" s="20" customFormat="1" ht="86.4" x14ac:dyDescent="0.3">
      <c r="A341" s="30" t="s">
        <v>676</v>
      </c>
      <c r="B341" s="14" t="s">
        <v>3</v>
      </c>
      <c r="C341" s="44">
        <v>6</v>
      </c>
      <c r="D341" s="15" t="s">
        <v>425</v>
      </c>
      <c r="E341" s="24" t="s">
        <v>426</v>
      </c>
      <c r="F341" s="45" t="s">
        <v>677</v>
      </c>
      <c r="G341" s="27" t="s">
        <v>57</v>
      </c>
    </row>
    <row r="342" spans="1:7" s="20" customFormat="1" ht="86.4" x14ac:dyDescent="0.3">
      <c r="A342" s="30" t="s">
        <v>678</v>
      </c>
      <c r="B342" s="14" t="s">
        <v>3</v>
      </c>
      <c r="C342" s="44">
        <v>6</v>
      </c>
      <c r="D342" s="15" t="s">
        <v>425</v>
      </c>
      <c r="E342" s="24" t="s">
        <v>426</v>
      </c>
      <c r="F342" s="45" t="s">
        <v>679</v>
      </c>
      <c r="G342" s="27" t="s">
        <v>57</v>
      </c>
    </row>
    <row r="343" spans="1:7" s="20" customFormat="1" ht="72" x14ac:dyDescent="0.3">
      <c r="A343" s="30" t="s">
        <v>680</v>
      </c>
      <c r="B343" s="14" t="s">
        <v>3</v>
      </c>
      <c r="C343" s="44">
        <v>6</v>
      </c>
      <c r="D343" s="32" t="s">
        <v>15</v>
      </c>
      <c r="E343" s="10" t="s">
        <v>681</v>
      </c>
      <c r="F343" s="48" t="s">
        <v>682</v>
      </c>
      <c r="G343" s="27" t="s">
        <v>57</v>
      </c>
    </row>
    <row r="344" spans="1:7" s="20" customFormat="1" ht="43.2" x14ac:dyDescent="0.3">
      <c r="A344" s="30" t="s">
        <v>683</v>
      </c>
      <c r="B344" s="14" t="s">
        <v>3</v>
      </c>
      <c r="C344" s="44">
        <v>3</v>
      </c>
      <c r="D344" s="19" t="s">
        <v>684</v>
      </c>
      <c r="E344" s="49" t="s">
        <v>685</v>
      </c>
      <c r="F344" s="50" t="s">
        <v>686</v>
      </c>
      <c r="G344" s="24" t="s">
        <v>57</v>
      </c>
    </row>
    <row r="345" spans="1:7" s="20" customFormat="1" ht="72" x14ac:dyDescent="0.3">
      <c r="A345" s="30" t="s">
        <v>687</v>
      </c>
      <c r="B345" s="14" t="s">
        <v>3</v>
      </c>
      <c r="C345" s="44">
        <v>6</v>
      </c>
      <c r="D345" s="32" t="s">
        <v>15</v>
      </c>
      <c r="E345" s="10" t="s">
        <v>16</v>
      </c>
      <c r="F345" s="51" t="s">
        <v>688</v>
      </c>
      <c r="G345" s="28" t="s">
        <v>57</v>
      </c>
    </row>
    <row r="346" spans="1:7" s="20" customFormat="1" ht="72" x14ac:dyDescent="0.3">
      <c r="A346" s="30" t="s">
        <v>689</v>
      </c>
      <c r="B346" s="14" t="s">
        <v>3</v>
      </c>
      <c r="C346" s="44">
        <v>6</v>
      </c>
      <c r="D346" s="32" t="s">
        <v>15</v>
      </c>
      <c r="E346" s="10" t="s">
        <v>16</v>
      </c>
      <c r="F346" s="45" t="s">
        <v>690</v>
      </c>
      <c r="G346" s="27" t="s">
        <v>57</v>
      </c>
    </row>
    <row r="347" spans="1:7" s="20" customFormat="1" ht="72" x14ac:dyDescent="0.3">
      <c r="A347" s="30" t="s">
        <v>691</v>
      </c>
      <c r="B347" s="14" t="s">
        <v>3</v>
      </c>
      <c r="C347" s="44">
        <v>6</v>
      </c>
      <c r="D347" s="32" t="s">
        <v>15</v>
      </c>
      <c r="E347" s="10" t="s">
        <v>16</v>
      </c>
      <c r="F347" s="45" t="s">
        <v>692</v>
      </c>
      <c r="G347" s="27" t="s">
        <v>57</v>
      </c>
    </row>
    <row r="348" spans="1:7" s="20" customFormat="1" ht="57.6" x14ac:dyDescent="0.3">
      <c r="A348" s="30" t="s">
        <v>693</v>
      </c>
      <c r="B348" s="14" t="s">
        <v>3</v>
      </c>
      <c r="C348" s="44">
        <v>6</v>
      </c>
      <c r="D348" s="32" t="s">
        <v>15</v>
      </c>
      <c r="E348" s="10" t="s">
        <v>16</v>
      </c>
      <c r="F348" s="45" t="s">
        <v>694</v>
      </c>
      <c r="G348" s="27" t="s">
        <v>57</v>
      </c>
    </row>
    <row r="349" spans="1:7" s="20" customFormat="1" ht="100.8" x14ac:dyDescent="0.3">
      <c r="A349" s="30" t="s">
        <v>695</v>
      </c>
      <c r="B349" s="14" t="s">
        <v>3</v>
      </c>
      <c r="C349" s="44">
        <v>7</v>
      </c>
      <c r="D349" s="15" t="s">
        <v>50</v>
      </c>
      <c r="E349" s="10" t="s">
        <v>16</v>
      </c>
      <c r="F349" s="45" t="s">
        <v>696</v>
      </c>
      <c r="G349" s="27" t="s">
        <v>57</v>
      </c>
    </row>
    <row r="350" spans="1:7" s="20" customFormat="1" ht="57.6" x14ac:dyDescent="0.3">
      <c r="A350" s="30" t="s">
        <v>697</v>
      </c>
      <c r="B350" s="14" t="s">
        <v>3</v>
      </c>
      <c r="C350" s="44">
        <v>6</v>
      </c>
      <c r="D350" s="32" t="s">
        <v>15</v>
      </c>
      <c r="E350" s="10" t="s">
        <v>16</v>
      </c>
      <c r="F350" s="45" t="s">
        <v>698</v>
      </c>
      <c r="G350" s="27" t="s">
        <v>57</v>
      </c>
    </row>
    <row r="351" spans="1:7" s="20" customFormat="1" ht="57.6" x14ac:dyDescent="0.3">
      <c r="A351" s="30" t="s">
        <v>699</v>
      </c>
      <c r="B351" s="14" t="s">
        <v>3</v>
      </c>
      <c r="C351" s="44">
        <v>6</v>
      </c>
      <c r="D351" s="32" t="s">
        <v>15</v>
      </c>
      <c r="E351" s="10" t="s">
        <v>16</v>
      </c>
      <c r="F351" s="45" t="s">
        <v>700</v>
      </c>
      <c r="G351" s="27" t="s">
        <v>57</v>
      </c>
    </row>
    <row r="352" spans="1:7" s="20" customFormat="1" ht="43.2" x14ac:dyDescent="0.3">
      <c r="A352" s="30" t="s">
        <v>701</v>
      </c>
      <c r="B352" s="14" t="s">
        <v>3</v>
      </c>
      <c r="C352" s="44">
        <v>6</v>
      </c>
      <c r="D352" s="32" t="s">
        <v>15</v>
      </c>
      <c r="E352" s="10" t="s">
        <v>16</v>
      </c>
      <c r="F352" s="45" t="s">
        <v>702</v>
      </c>
      <c r="G352" s="27" t="s">
        <v>57</v>
      </c>
    </row>
    <row r="353" spans="1:7" s="20" customFormat="1" ht="57.6" x14ac:dyDescent="0.3">
      <c r="A353" s="30" t="s">
        <v>703</v>
      </c>
      <c r="B353" s="14" t="s">
        <v>3</v>
      </c>
      <c r="C353" s="44">
        <v>6</v>
      </c>
      <c r="D353" s="32" t="s">
        <v>15</v>
      </c>
      <c r="E353" s="10" t="s">
        <v>16</v>
      </c>
      <c r="F353" s="45" t="s">
        <v>704</v>
      </c>
      <c r="G353" s="27" t="s">
        <v>57</v>
      </c>
    </row>
    <row r="354" spans="1:7" s="20" customFormat="1" ht="57.6" x14ac:dyDescent="0.3">
      <c r="A354" s="30" t="s">
        <v>705</v>
      </c>
      <c r="B354" s="14" t="s">
        <v>3</v>
      </c>
      <c r="C354" s="44">
        <v>6</v>
      </c>
      <c r="D354" s="32" t="s">
        <v>15</v>
      </c>
      <c r="E354" s="10" t="s">
        <v>16</v>
      </c>
      <c r="F354" s="45" t="s">
        <v>706</v>
      </c>
      <c r="G354" s="27" t="s">
        <v>57</v>
      </c>
    </row>
    <row r="355" spans="1:7" s="20" customFormat="1" ht="43.2" x14ac:dyDescent="0.3">
      <c r="A355" s="30" t="s">
        <v>707</v>
      </c>
      <c r="B355" s="14" t="s">
        <v>3</v>
      </c>
      <c r="C355" s="44">
        <v>6</v>
      </c>
      <c r="D355" s="32" t="s">
        <v>15</v>
      </c>
      <c r="E355" s="10" t="s">
        <v>16</v>
      </c>
      <c r="F355" s="45" t="s">
        <v>708</v>
      </c>
      <c r="G355" s="27" t="s">
        <v>57</v>
      </c>
    </row>
    <row r="356" spans="1:7" s="20" customFormat="1" ht="43.2" x14ac:dyDescent="0.3">
      <c r="A356" s="30" t="s">
        <v>709</v>
      </c>
      <c r="B356" s="14" t="s">
        <v>3</v>
      </c>
      <c r="C356" s="44">
        <v>6</v>
      </c>
      <c r="D356" s="32" t="s">
        <v>15</v>
      </c>
      <c r="E356" s="10" t="s">
        <v>16</v>
      </c>
      <c r="F356" s="45" t="s">
        <v>710</v>
      </c>
      <c r="G356" s="27" t="s">
        <v>57</v>
      </c>
    </row>
    <row r="357" spans="1:7" s="20" customFormat="1" ht="43.2" x14ac:dyDescent="0.3">
      <c r="A357" s="29" t="s">
        <v>711</v>
      </c>
      <c r="B357" s="23" t="s">
        <v>3</v>
      </c>
      <c r="C357" s="47">
        <v>6</v>
      </c>
      <c r="D357" s="32" t="s">
        <v>15</v>
      </c>
      <c r="E357" s="43" t="s">
        <v>16</v>
      </c>
      <c r="F357" s="45" t="s">
        <v>712</v>
      </c>
      <c r="G357" s="27" t="s">
        <v>57</v>
      </c>
    </row>
    <row r="358" spans="1:7" s="20" customFormat="1" ht="43.2" x14ac:dyDescent="0.3">
      <c r="A358" s="29" t="s">
        <v>713</v>
      </c>
      <c r="B358" s="22" t="s">
        <v>3</v>
      </c>
      <c r="C358" s="52">
        <v>6</v>
      </c>
      <c r="D358" s="32" t="s">
        <v>15</v>
      </c>
      <c r="E358" s="43" t="s">
        <v>16</v>
      </c>
      <c r="F358" s="45" t="s">
        <v>714</v>
      </c>
      <c r="G358" s="29" t="s">
        <v>57</v>
      </c>
    </row>
    <row r="359" spans="1:7" s="20" customFormat="1" ht="28.8" x14ac:dyDescent="0.3">
      <c r="A359" s="24" t="s">
        <v>715</v>
      </c>
      <c r="B359" s="15" t="s">
        <v>3</v>
      </c>
      <c r="C359" s="53">
        <v>8</v>
      </c>
      <c r="D359" s="32" t="s">
        <v>15</v>
      </c>
      <c r="E359" s="54" t="s">
        <v>16</v>
      </c>
      <c r="F359" s="45" t="s">
        <v>716</v>
      </c>
      <c r="G359" s="24" t="s">
        <v>514</v>
      </c>
    </row>
    <row r="360" spans="1:7" s="20" customFormat="1" ht="72" x14ac:dyDescent="0.3">
      <c r="A360" s="24" t="s">
        <v>717</v>
      </c>
      <c r="B360" s="15" t="s">
        <v>3</v>
      </c>
      <c r="C360" s="9">
        <v>6</v>
      </c>
      <c r="D360" s="15" t="s">
        <v>162</v>
      </c>
      <c r="E360" s="24" t="s">
        <v>163</v>
      </c>
      <c r="F360" s="45" t="s">
        <v>718</v>
      </c>
      <c r="G360" s="29" t="s">
        <v>57</v>
      </c>
    </row>
    <row r="361" spans="1:7" s="20" customFormat="1" ht="72" x14ac:dyDescent="0.3">
      <c r="A361" s="24" t="s">
        <v>719</v>
      </c>
      <c r="B361" s="15" t="s">
        <v>3</v>
      </c>
      <c r="C361" s="9">
        <v>6</v>
      </c>
      <c r="D361" s="15" t="s">
        <v>162</v>
      </c>
      <c r="E361" s="24" t="s">
        <v>163</v>
      </c>
      <c r="F361" s="45" t="s">
        <v>720</v>
      </c>
      <c r="G361" s="29" t="s">
        <v>57</v>
      </c>
    </row>
    <row r="362" spans="1:7" s="20" customFormat="1" ht="72" x14ac:dyDescent="0.3">
      <c r="A362" s="24" t="s">
        <v>721</v>
      </c>
      <c r="B362" s="15" t="s">
        <v>3</v>
      </c>
      <c r="C362" s="9">
        <v>6</v>
      </c>
      <c r="D362" s="15" t="s">
        <v>162</v>
      </c>
      <c r="E362" s="24" t="s">
        <v>163</v>
      </c>
      <c r="F362" s="45" t="s">
        <v>722</v>
      </c>
      <c r="G362" s="29" t="s">
        <v>57</v>
      </c>
    </row>
    <row r="363" spans="1:7" s="20" customFormat="1" ht="72" x14ac:dyDescent="0.3">
      <c r="A363" s="24" t="s">
        <v>723</v>
      </c>
      <c r="B363" s="15" t="s">
        <v>3</v>
      </c>
      <c r="C363" s="9">
        <v>6</v>
      </c>
      <c r="D363" s="15" t="s">
        <v>162</v>
      </c>
      <c r="E363" s="24" t="s">
        <v>163</v>
      </c>
      <c r="F363" s="45" t="s">
        <v>724</v>
      </c>
      <c r="G363" s="29" t="s">
        <v>57</v>
      </c>
    </row>
    <row r="364" spans="1:7" s="20" customFormat="1" ht="57.6" x14ac:dyDescent="0.3">
      <c r="A364" s="30" t="s">
        <v>725</v>
      </c>
      <c r="B364" s="16" t="s">
        <v>3</v>
      </c>
      <c r="C364" s="55">
        <v>6</v>
      </c>
      <c r="D364" s="32" t="s">
        <v>15</v>
      </c>
      <c r="E364" s="30" t="s">
        <v>16</v>
      </c>
      <c r="F364" s="45" t="s">
        <v>726</v>
      </c>
      <c r="G364" s="30" t="s">
        <v>57</v>
      </c>
    </row>
    <row r="365" spans="1:7" s="20" customFormat="1" ht="72" x14ac:dyDescent="0.3">
      <c r="A365" s="30" t="s">
        <v>727</v>
      </c>
      <c r="B365" s="16" t="s">
        <v>3</v>
      </c>
      <c r="C365" s="55">
        <v>6</v>
      </c>
      <c r="D365" s="32" t="s">
        <v>15</v>
      </c>
      <c r="E365" s="30" t="s">
        <v>16</v>
      </c>
      <c r="F365" s="45" t="s">
        <v>728</v>
      </c>
      <c r="G365" s="30" t="s">
        <v>57</v>
      </c>
    </row>
    <row r="366" spans="1:7" s="20" customFormat="1" ht="72" x14ac:dyDescent="0.3">
      <c r="A366" s="30" t="s">
        <v>729</v>
      </c>
      <c r="B366" s="16" t="s">
        <v>3</v>
      </c>
      <c r="C366" s="55">
        <v>6</v>
      </c>
      <c r="D366" s="32" t="s">
        <v>15</v>
      </c>
      <c r="E366" s="30" t="s">
        <v>16</v>
      </c>
      <c r="F366" s="45" t="s">
        <v>730</v>
      </c>
      <c r="G366" s="30" t="s">
        <v>57</v>
      </c>
    </row>
    <row r="367" spans="1:7" s="20" customFormat="1" ht="72" x14ac:dyDescent="0.3">
      <c r="A367" s="30" t="s">
        <v>731</v>
      </c>
      <c r="B367" s="16" t="s">
        <v>3</v>
      </c>
      <c r="C367" s="55">
        <v>6</v>
      </c>
      <c r="D367" s="32" t="s">
        <v>15</v>
      </c>
      <c r="E367" s="30" t="s">
        <v>16</v>
      </c>
      <c r="F367" s="45" t="s">
        <v>732</v>
      </c>
      <c r="G367" s="30" t="s">
        <v>57</v>
      </c>
    </row>
    <row r="368" spans="1:7" s="20" customFormat="1" ht="72" x14ac:dyDescent="0.3">
      <c r="A368" s="30" t="s">
        <v>733</v>
      </c>
      <c r="B368" s="16" t="s">
        <v>3</v>
      </c>
      <c r="C368" s="55">
        <v>6</v>
      </c>
      <c r="D368" s="32" t="s">
        <v>15</v>
      </c>
      <c r="E368" s="30" t="s">
        <v>16</v>
      </c>
      <c r="F368" s="45" t="s">
        <v>734</v>
      </c>
      <c r="G368" s="30" t="s">
        <v>57</v>
      </c>
    </row>
    <row r="369" spans="1:7" s="20" customFormat="1" ht="72" x14ac:dyDescent="0.3">
      <c r="A369" s="30" t="s">
        <v>735</v>
      </c>
      <c r="B369" s="16" t="s">
        <v>3</v>
      </c>
      <c r="C369" s="55">
        <v>6</v>
      </c>
      <c r="D369" s="16" t="s">
        <v>736</v>
      </c>
      <c r="E369" s="30" t="s">
        <v>737</v>
      </c>
      <c r="F369" s="45" t="s">
        <v>738</v>
      </c>
      <c r="G369" s="30" t="s">
        <v>57</v>
      </c>
    </row>
    <row r="370" spans="1:7" s="20" customFormat="1" ht="72" x14ac:dyDescent="0.3">
      <c r="A370" s="30" t="s">
        <v>735</v>
      </c>
      <c r="B370" s="16" t="s">
        <v>3</v>
      </c>
      <c r="C370" s="55">
        <v>6</v>
      </c>
      <c r="D370" s="16" t="s">
        <v>739</v>
      </c>
      <c r="E370" s="30" t="s">
        <v>740</v>
      </c>
      <c r="F370" s="45" t="s">
        <v>741</v>
      </c>
      <c r="G370" s="30" t="s">
        <v>57</v>
      </c>
    </row>
    <row r="371" spans="1:7" s="20" customFormat="1" ht="72" x14ac:dyDescent="0.3">
      <c r="A371" s="30" t="s">
        <v>735</v>
      </c>
      <c r="B371" s="16" t="s">
        <v>3</v>
      </c>
      <c r="C371" s="55">
        <v>6</v>
      </c>
      <c r="D371" s="16" t="s">
        <v>742</v>
      </c>
      <c r="E371" s="30" t="s">
        <v>743</v>
      </c>
      <c r="F371" s="45" t="s">
        <v>738</v>
      </c>
      <c r="G371" s="30" t="s">
        <v>57</v>
      </c>
    </row>
    <row r="372" spans="1:7" s="20" customFormat="1" ht="72" x14ac:dyDescent="0.3">
      <c r="A372" s="30" t="s">
        <v>735</v>
      </c>
      <c r="B372" s="16" t="s">
        <v>3</v>
      </c>
      <c r="C372" s="55">
        <v>6</v>
      </c>
      <c r="D372" s="32" t="s">
        <v>15</v>
      </c>
      <c r="E372" s="30" t="s">
        <v>432</v>
      </c>
      <c r="F372" s="45" t="s">
        <v>738</v>
      </c>
      <c r="G372" s="30" t="s">
        <v>57</v>
      </c>
    </row>
    <row r="373" spans="1:7" s="20" customFormat="1" ht="100.8" x14ac:dyDescent="0.3">
      <c r="A373" s="30" t="s">
        <v>735</v>
      </c>
      <c r="B373" s="16" t="s">
        <v>3</v>
      </c>
      <c r="C373" s="55">
        <v>6</v>
      </c>
      <c r="D373" s="15" t="s">
        <v>50</v>
      </c>
      <c r="E373" s="30" t="s">
        <v>55</v>
      </c>
      <c r="F373" s="45" t="s">
        <v>744</v>
      </c>
      <c r="G373" s="30" t="s">
        <v>57</v>
      </c>
    </row>
    <row r="374" spans="1:7" s="20" customFormat="1" ht="86.4" x14ac:dyDescent="0.3">
      <c r="A374" s="30" t="s">
        <v>745</v>
      </c>
      <c r="B374" s="16" t="s">
        <v>3</v>
      </c>
      <c r="C374" s="55">
        <v>6</v>
      </c>
      <c r="D374" s="15" t="s">
        <v>425</v>
      </c>
      <c r="E374" s="24" t="s">
        <v>426</v>
      </c>
      <c r="F374" s="45" t="s">
        <v>746</v>
      </c>
      <c r="G374" s="30" t="s">
        <v>57</v>
      </c>
    </row>
    <row r="375" spans="1:7" s="20" customFormat="1" ht="72" x14ac:dyDescent="0.3">
      <c r="A375" s="30" t="s">
        <v>745</v>
      </c>
      <c r="B375" s="16" t="s">
        <v>3</v>
      </c>
      <c r="C375" s="55">
        <v>6</v>
      </c>
      <c r="D375" s="32" t="s">
        <v>15</v>
      </c>
      <c r="E375" s="30" t="s">
        <v>747</v>
      </c>
      <c r="F375" s="45" t="s">
        <v>748</v>
      </c>
      <c r="G375" s="30" t="s">
        <v>57</v>
      </c>
    </row>
    <row r="376" spans="1:7" s="20" customFormat="1" ht="72" x14ac:dyDescent="0.3">
      <c r="A376" s="30" t="s">
        <v>745</v>
      </c>
      <c r="B376" s="16" t="s">
        <v>3</v>
      </c>
      <c r="C376" s="55">
        <v>6</v>
      </c>
      <c r="D376" s="32" t="s">
        <v>15</v>
      </c>
      <c r="E376" s="30" t="s">
        <v>749</v>
      </c>
      <c r="F376" s="45" t="s">
        <v>750</v>
      </c>
      <c r="G376" s="30" t="s">
        <v>57</v>
      </c>
    </row>
    <row r="377" spans="1:7" s="20" customFormat="1" ht="72" x14ac:dyDescent="0.3">
      <c r="A377" s="30" t="s">
        <v>751</v>
      </c>
      <c r="B377" s="16" t="s">
        <v>3</v>
      </c>
      <c r="C377" s="55">
        <v>6</v>
      </c>
      <c r="D377" s="15" t="s">
        <v>218</v>
      </c>
      <c r="E377" s="30" t="s">
        <v>752</v>
      </c>
      <c r="F377" s="45" t="s">
        <v>753</v>
      </c>
      <c r="G377" s="30" t="s">
        <v>57</v>
      </c>
    </row>
    <row r="378" spans="1:7" s="20" customFormat="1" ht="57.6" x14ac:dyDescent="0.3">
      <c r="A378" s="30" t="s">
        <v>754</v>
      </c>
      <c r="B378" s="16" t="s">
        <v>3</v>
      </c>
      <c r="C378" s="55">
        <v>7</v>
      </c>
      <c r="D378" s="15" t="s">
        <v>218</v>
      </c>
      <c r="E378" s="30" t="s">
        <v>752</v>
      </c>
      <c r="F378" s="45" t="s">
        <v>755</v>
      </c>
      <c r="G378" s="30" t="s">
        <v>57</v>
      </c>
    </row>
    <row r="379" spans="1:7" s="20" customFormat="1" ht="57.6" x14ac:dyDescent="0.3">
      <c r="A379" s="30" t="s">
        <v>756</v>
      </c>
      <c r="B379" s="16" t="s">
        <v>3</v>
      </c>
      <c r="C379" s="55">
        <v>7</v>
      </c>
      <c r="D379" s="15" t="s">
        <v>218</v>
      </c>
      <c r="E379" s="30" t="s">
        <v>752</v>
      </c>
      <c r="F379" s="45" t="s">
        <v>757</v>
      </c>
      <c r="G379" s="30" t="s">
        <v>57</v>
      </c>
    </row>
    <row r="380" spans="1:7" s="20" customFormat="1" ht="57.6" x14ac:dyDescent="0.3">
      <c r="A380" s="30" t="s">
        <v>758</v>
      </c>
      <c r="B380" s="16" t="s">
        <v>3</v>
      </c>
      <c r="C380" s="55">
        <v>7</v>
      </c>
      <c r="D380" s="15" t="s">
        <v>218</v>
      </c>
      <c r="E380" s="30" t="s">
        <v>752</v>
      </c>
      <c r="F380" s="45" t="s">
        <v>759</v>
      </c>
      <c r="G380" s="30" t="s">
        <v>57</v>
      </c>
    </row>
    <row r="381" spans="1:7" s="20" customFormat="1" ht="57.6" x14ac:dyDescent="0.3">
      <c r="A381" s="30" t="s">
        <v>760</v>
      </c>
      <c r="B381" s="16" t="s">
        <v>3</v>
      </c>
      <c r="C381" s="55">
        <v>3</v>
      </c>
      <c r="D381" s="15" t="s">
        <v>218</v>
      </c>
      <c r="E381" s="30" t="s">
        <v>752</v>
      </c>
      <c r="F381" s="45" t="s">
        <v>761</v>
      </c>
      <c r="G381" s="30" t="s">
        <v>57</v>
      </c>
    </row>
  </sheetData>
  <autoFilter ref="A4:K381" xr:uid="{A904B240-E39D-4A84-B055-8E586F664EDF}"/>
  <mergeCells count="2">
    <mergeCell ref="A1:B2"/>
    <mergeCell ref="C1:G2"/>
  </mergeCells>
  <dataValidations count="1">
    <dataValidation type="whole" allowBlank="1" showInputMessage="1" showErrorMessage="1" sqref="C111:C150 C205:C211 C218:C226 C251:C255 C26:C108 C305:C310" xr:uid="{7E803525-1C35-4DF4-9242-606A86037C55}">
      <formula1>1</formula1>
      <formula2>50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AA7EAC5A-DF90-4251-8D27-8E05EC40C148}">
          <x14:formula1>
            <xm:f>#REF!</xm:f>
          </x14:formula1>
          <xm:sqref>G206:G211 G26:G91</xm:sqref>
        </x14:dataValidation>
        <x14:dataValidation type="list" allowBlank="1" showInputMessage="1" showErrorMessage="1" xr:uid="{D8AF3D3B-A29D-4E2A-B784-86F54C87DA04}">
          <x14:formula1>
            <xm:f>#REF!</xm:f>
          </x14:formula1>
          <xm:sqref>G5:G13 G257:G277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APROBADO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Heyde Geraldin Bocanegra Rada</dc:creator>
  <cp:keywords/>
  <dc:description/>
  <cp:lastModifiedBy>Jorge Alberto Rodríguez Murillo</cp:lastModifiedBy>
  <cp:revision/>
  <dcterms:created xsi:type="dcterms:W3CDTF">2024-12-21T14:48:32Z</dcterms:created>
  <dcterms:modified xsi:type="dcterms:W3CDTF">2025-04-30T20:04:56Z</dcterms:modified>
  <cp:category/>
  <cp:contentStatus/>
</cp:coreProperties>
</file>