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mc:AlternateContent xmlns:mc="http://schemas.openxmlformats.org/markup-compatibility/2006">
    <mc:Choice Requires="x15">
      <x15ac:absPath xmlns:x15ac="http://schemas.microsoft.com/office/spreadsheetml/2010/11/ac" url="C:\Users\mildr\OneDrive\Escritorio\FENOGE MJMB\2023\S.A.G\S.I.P\IPSE\Muebles 603\"/>
    </mc:Choice>
  </mc:AlternateContent>
  <xr:revisionPtr revIDLastSave="125" documentId="13_ncr:1_{2EF3B8BE-F215-469A-95A0-20A8F05F526D}" xr6:coauthVersionLast="47" xr6:coauthVersionMax="47" xr10:uidLastSave="{DB8C977B-5795-4DA5-8132-62EDC9A17061}"/>
  <bookViews>
    <workbookView xWindow="-110" yWindow="-110" windowWidth="19420" windowHeight="10300" xr2:uid="{00000000-000D-0000-FFFF-FFFF00000000}"/>
  </bookViews>
  <sheets>
    <sheet name="Matriz" sheetId="10" r:id="rId1"/>
    <sheet name="Probabilidad" sheetId="11" r:id="rId2"/>
    <sheet name="Impacto" sheetId="12" r:id="rId3"/>
    <sheet name="Valoración" sheetId="13" r:id="rId4"/>
    <sheet name="Categoría" sheetId="14" r:id="rId5"/>
  </sheets>
  <definedNames>
    <definedName name="_xlnm.Print_Area" localSheetId="4">Categoría!$A$1:$C$12</definedName>
    <definedName name="_xlnm.Print_Area" localSheetId="2">Impacto!$A$1:$I$14</definedName>
    <definedName name="_xlnm.Print_Area" localSheetId="0">Matriz!$A$1:$AF$10</definedName>
    <definedName name="_xlnm.Print_Area" localSheetId="1">Probabilidad!$A$1:$D$14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 roundtripDataSignature="AMtx7miaFiSHrbGsjeurl/z7tsRzGO8AEg=="/>
    </ext>
  </extLst>
</workbook>
</file>

<file path=xl/calcChain.xml><?xml version="1.0" encoding="utf-8"?>
<calcChain xmlns="http://schemas.openxmlformats.org/spreadsheetml/2006/main">
  <c r="AC5" i="10" l="1"/>
  <c r="AA5" i="10"/>
  <c r="AB5" i="10" s="1"/>
  <c r="P5" i="10"/>
  <c r="Q5" i="10" s="1"/>
  <c r="AA7" i="10"/>
  <c r="AB7" i="10"/>
  <c r="AC7" i="10"/>
  <c r="P7" i="10"/>
  <c r="Q7" i="10"/>
  <c r="AC9" i="10"/>
  <c r="AA9" i="10"/>
  <c r="AB9" i="10" s="1"/>
  <c r="P9" i="10"/>
  <c r="Q9" i="10" s="1"/>
  <c r="Q8" i="10" l="1"/>
  <c r="AA8" i="10"/>
  <c r="AB8" i="10" s="1"/>
  <c r="AC6" i="10" l="1"/>
  <c r="AA6" i="10"/>
  <c r="AB6" i="10" s="1"/>
  <c r="P6" i="10"/>
  <c r="Q6" i="10" s="1"/>
</calcChain>
</file>

<file path=xl/sharedStrings.xml><?xml version="1.0" encoding="utf-8"?>
<sst xmlns="http://schemas.openxmlformats.org/spreadsheetml/2006/main" count="92" uniqueCount="60">
  <si>
    <t>Referencia:  Invitación a Cotizar No. SIP-021-2023-FENOGE</t>
  </si>
  <si>
    <t>Anexo 3- Matriz de riesgos</t>
  </si>
  <si>
    <t>No.</t>
  </si>
  <si>
    <t xml:space="preserve">Clase </t>
  </si>
  <si>
    <t>Fuente</t>
  </si>
  <si>
    <t>Etapa</t>
  </si>
  <si>
    <t>Tipo</t>
  </si>
  <si>
    <t>Descripción
(Qué puede pasar y cómo puede ocurrir)</t>
  </si>
  <si>
    <t xml:space="preserve">Consecuencia de la ocurrencia del riesgo </t>
  </si>
  <si>
    <t>Probabilidad</t>
  </si>
  <si>
    <r>
      <t>Impacto</t>
    </r>
    <r>
      <rPr>
        <sz val="11"/>
        <color theme="1"/>
        <rFont val="Nunito"/>
      </rPr>
      <t xml:space="preserve"> </t>
    </r>
  </si>
  <si>
    <t>Valoración</t>
  </si>
  <si>
    <t>Categoría</t>
  </si>
  <si>
    <t>¿A quién se le asigna?</t>
  </si>
  <si>
    <t>Tratamiento / Controles a seguir implementando</t>
  </si>
  <si>
    <t>Impacto después del tratamiento</t>
  </si>
  <si>
    <t>Persona responsable por implementar el tratamiento</t>
  </si>
  <si>
    <r>
      <rPr>
        <b/>
        <sz val="11"/>
        <color rgb="FF000000"/>
        <rFont val="Nunito"/>
      </rPr>
      <t>Referencia:</t>
    </r>
    <r>
      <rPr>
        <sz val="11"/>
        <color rgb="FF000000"/>
        <rFont val="Nunito"/>
      </rPr>
      <t xml:space="preserve">  Invitación a Cotizar No. SIP-021-2023-FENOGE</t>
    </r>
  </si>
  <si>
    <t xml:space="preserve">Impacto </t>
  </si>
  <si>
    <t xml:space="preserve">Valoración </t>
  </si>
  <si>
    <t>¿Cómo se realiza el monitoreo?</t>
  </si>
  <si>
    <t>Periodicidad ¿Cuándo?</t>
  </si>
  <si>
    <t>Específico</t>
  </si>
  <si>
    <t>Externo</t>
  </si>
  <si>
    <t>Ejecución</t>
  </si>
  <si>
    <t>Operacional</t>
  </si>
  <si>
    <t>Interrupciones y/o indisponibilidad del servicio contratado que se presente de manera injustificada</t>
  </si>
  <si>
    <t>Incumplimiento a las condiciones contratadas, posibles costos adicionales y  retrasos en las actividades a desarrollar.</t>
  </si>
  <si>
    <t>Contratista</t>
  </si>
  <si>
    <t>Valoración de las condiciones de disponibilidad del servicio ANS / Solicitud de garantía de cumplimiento de contrato.</t>
  </si>
  <si>
    <t>Seguimiento continuo por parte de la supervisión respecto a la disponibilidad de los servicios</t>
  </si>
  <si>
    <t>Permanente durante el desarrollo del contrato</t>
  </si>
  <si>
    <t>Posibles retrasos en los procesos de instalación de equipos e infraestructura tecnológica requerida, o en los servicios requeridos.</t>
  </si>
  <si>
    <t>Afecta el cumplimiento del contrato</t>
  </si>
  <si>
    <t>Seguimiento estricto por parte de la supervisión y requerimiento inmediato al contratista para que cumpla el contrato y los plazos pactados / Solicitud de garantía de cumplimiento de contrato.</t>
  </si>
  <si>
    <t>Seguimiento continuo por parte de la supervisión a las solicitudes de entrega de insumos realizadas al contratista</t>
  </si>
  <si>
    <t>Utilización de equipos obsoletos y/o de baja calidad generando problemas en la calidad, compatibilidad de nuevas tecnologías y prestación del servicio.</t>
  </si>
  <si>
    <t>Afecta el desarrollo de las actividades administrativas, operativas y de comunicaciones de los contratistas del Fondo.</t>
  </si>
  <si>
    <t>Seguimiento de la supervisión en el cumplimiento de utilización de equipos que permitan el desarrollo de las especificaciones técnicas de los elementos solicitados 
Establecer garantía con amparo de cumplimiento de la calidad del servicio ofertado.</t>
  </si>
  <si>
    <t>Seguimiento de la supervision y cumplimiento de entrega y/o actualizacion de las garantias</t>
  </si>
  <si>
    <t>No cumplimiento de las específicaciones en cuanto a calidad o condiciones definidas que afecten la calidad de los servicios prestados, durante la vigencia del contrato.</t>
  </si>
  <si>
    <t>Seguimiento de la supervisión en el cumplimiento de las especificaciones técnicas de los elementos solicitados.
Establecer garantía con amparo de cumplimiento de la calidad del servicio ofertado.</t>
  </si>
  <si>
    <t>Interno</t>
  </si>
  <si>
    <t>Imposibilidad para efectuar la Instalación Efectiva de equipos de Hardware e infraestructura tecnológica requerida, debido a permisos ante la Administración del Edificio.</t>
  </si>
  <si>
    <t>Contratante</t>
  </si>
  <si>
    <t>Seguimiento y control en las actividades previas para garantizar la adecuada instalación de la infraestructura.</t>
  </si>
  <si>
    <t>Seguimiento a las actividades previas para el proceso instalación.</t>
  </si>
  <si>
    <t>Previo al inicio del contrato.</t>
  </si>
  <si>
    <t>General</t>
  </si>
  <si>
    <t>Contractual</t>
  </si>
  <si>
    <t>Incumplimiento de pago de salarios y prestaciones sociales a los empleados, contratistas o personal vinculado del contratista</t>
  </si>
  <si>
    <t>Reclamaciones económicas para el contratista</t>
  </si>
  <si>
    <t>Alto</t>
  </si>
  <si>
    <t>Exigir Póliza de pago de salarios, prestaciones sociales e indemnizaciones laborales y ejecutarla en caso de requerirlo</t>
  </si>
  <si>
    <t>Medio</t>
  </si>
  <si>
    <t>Verificar y aprobar la póliza para suscribir el acta de inicio
Realizar el seguimiento adecuado al cumplimiento de las obligaciones relacionadas con el cumplimiento de las normas en seguridad social integral a través de reuniones periódicas de seguimiento a la ejecución</t>
  </si>
  <si>
    <t>Permanente, durante la ejecución del Contrato</t>
  </si>
  <si>
    <t>Probabilidad del riesgo</t>
  </si>
  <si>
    <t>Impacto del riesgo</t>
  </si>
  <si>
    <t>Categoría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</si>
</sst>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Arial"/>
    </font>
    <font>
      <sz val="11"/>
      <color theme="1"/>
      <name val="Calibri"/>
      <family val="2"/>
      <scheme val="major"/>
    </font>
    <font>
      <b/>
      <sz val="11"/>
      <color theme="1"/>
      <name val="Calibri"/>
      <family val="2"/>
      <scheme val="major"/>
    </font>
    <font>
      <sz val="11"/>
      <name val="Nunito"/>
    </font>
    <font>
      <sz val="11"/>
      <color theme="1"/>
      <name val="Nunito"/>
    </font>
    <font>
      <b/>
      <sz val="11"/>
      <color theme="1"/>
      <name val="Nunito"/>
    </font>
    <font>
      <b/>
      <sz val="11"/>
      <color rgb="FF000000"/>
      <name val="Nunito"/>
    </font>
    <font>
      <sz val="11"/>
      <color rgb="FF000000"/>
      <name val="Nunito"/>
    </font>
    <font>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rgb="FFFFFFFF"/>
        <bgColor rgb="FF000000"/>
      </patternFill>
    </fill>
    <fill>
      <patternFill patternType="solid">
        <fgColor rgb="FFFFC000"/>
        <bgColor rgb="FF000000"/>
      </patternFill>
    </fill>
    <fill>
      <patternFill patternType="solid">
        <fgColor rgb="FFFFFF00"/>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3">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pplyProtection="1">
      <alignment horizontal="justify" vertical="center"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textRotation="90" wrapText="1"/>
      <protection locked="0"/>
    </xf>
    <xf numFmtId="0" fontId="4" fillId="0" borderId="1" xfId="0" applyFont="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protection hidden="1"/>
    </xf>
    <xf numFmtId="0" fontId="4" fillId="2" borderId="1" xfId="0" applyFont="1" applyFill="1" applyBorder="1" applyAlignment="1" applyProtection="1">
      <alignment horizontal="center" vertical="center" textRotation="90" wrapText="1"/>
      <protection locked="0"/>
    </xf>
    <xf numFmtId="0" fontId="2" fillId="2" borderId="0" xfId="0" applyFont="1" applyFill="1"/>
    <xf numFmtId="0" fontId="0" fillId="2" borderId="0" xfId="0" applyFill="1"/>
    <xf numFmtId="0" fontId="8" fillId="4" borderId="3" xfId="0" applyFont="1" applyFill="1" applyBorder="1" applyAlignment="1">
      <alignment horizontal="center" vertical="center" textRotation="90" wrapText="1"/>
    </xf>
    <xf numFmtId="0" fontId="8" fillId="6" borderId="3" xfId="0" applyFont="1" applyFill="1" applyBorder="1" applyAlignment="1">
      <alignment horizontal="center" vertical="center" textRotation="90" wrapText="1"/>
    </xf>
    <xf numFmtId="0" fontId="8" fillId="6" borderId="3" xfId="0" applyFont="1" applyFill="1" applyBorder="1" applyAlignment="1">
      <alignment horizontal="center" vertical="center" textRotation="90"/>
    </xf>
    <xf numFmtId="0" fontId="4" fillId="0" borderId="3" xfId="0" applyFont="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textRotation="90" wrapText="1"/>
      <protection locked="0"/>
    </xf>
    <xf numFmtId="0" fontId="4" fillId="0" borderId="8" xfId="0" applyFont="1" applyBorder="1" applyAlignment="1" applyProtection="1">
      <alignment horizontal="center" vertical="center" textRotation="90" wrapText="1"/>
      <protection locked="0"/>
    </xf>
    <xf numFmtId="0" fontId="3" fillId="0" borderId="8" xfId="0" applyFont="1" applyBorder="1" applyAlignment="1" applyProtection="1">
      <alignment horizontal="center" vertical="center" textRotation="90" wrapText="1"/>
      <protection hidden="1"/>
    </xf>
    <xf numFmtId="0" fontId="3" fillId="0" borderId="8" xfId="0" applyFont="1" applyBorder="1" applyAlignment="1" applyProtection="1">
      <alignment horizontal="center" vertical="center" textRotation="90"/>
      <protection hidden="1"/>
    </xf>
    <xf numFmtId="0" fontId="3" fillId="2" borderId="8" xfId="0" applyFont="1" applyFill="1" applyBorder="1" applyAlignment="1" applyProtection="1">
      <alignment horizontal="center" vertical="center" textRotation="90" wrapText="1"/>
      <protection locked="0"/>
    </xf>
    <xf numFmtId="0" fontId="4" fillId="0" borderId="8" xfId="0" applyFont="1" applyBorder="1" applyAlignment="1" applyProtection="1">
      <alignment horizontal="justify" vertical="center" wrapText="1"/>
      <protection locked="0"/>
    </xf>
    <xf numFmtId="0" fontId="2" fillId="0" borderId="3" xfId="0" applyFont="1" applyBorder="1" applyAlignment="1">
      <alignment horizontal="center" vertical="center"/>
    </xf>
    <xf numFmtId="0" fontId="8" fillId="0" borderId="3" xfId="0" applyFont="1" applyBorder="1" applyAlignment="1">
      <alignment horizontal="center" vertical="center" textRotation="90" wrapText="1"/>
    </xf>
    <xf numFmtId="0" fontId="8" fillId="5" borderId="3" xfId="0" applyFont="1" applyFill="1" applyBorder="1" applyAlignment="1">
      <alignment horizontal="center" vertical="center" textRotation="90" wrapText="1"/>
    </xf>
    <xf numFmtId="0" fontId="4" fillId="0" borderId="3" xfId="0" applyFont="1" applyBorder="1" applyAlignment="1" applyProtection="1">
      <alignment horizontal="justify" vertical="center" wrapText="1"/>
      <protection locked="0"/>
    </xf>
    <xf numFmtId="0" fontId="4" fillId="2"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textRotation="90" wrapText="1"/>
      <protection locked="0"/>
    </xf>
    <xf numFmtId="0" fontId="4" fillId="0" borderId="3" xfId="0" applyFont="1" applyBorder="1" applyAlignment="1" applyProtection="1">
      <alignment horizontal="center" vertical="center" textRotation="90" wrapText="1"/>
      <protection hidden="1"/>
    </xf>
    <xf numFmtId="0" fontId="4" fillId="0" borderId="3" xfId="0" applyFont="1" applyBorder="1" applyAlignment="1" applyProtection="1">
      <alignment horizontal="center" vertical="center" textRotation="90"/>
      <protection hidden="1"/>
    </xf>
    <xf numFmtId="0" fontId="4" fillId="2" borderId="3" xfId="0" applyFont="1" applyFill="1" applyBorder="1" applyAlignment="1" applyProtection="1">
      <alignment horizontal="center" vertical="center" textRotation="90" wrapText="1"/>
      <protection locked="0"/>
    </xf>
    <xf numFmtId="0" fontId="5" fillId="3" borderId="8" xfId="0" applyFont="1" applyFill="1" applyBorder="1" applyAlignment="1" applyProtection="1">
      <alignment horizontal="center" vertical="center" textRotation="90" wrapText="1"/>
      <protection locked="0"/>
    </xf>
    <xf numFmtId="0" fontId="5" fillId="3" borderId="9"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textRotation="90" wrapText="1"/>
      <protection locked="0"/>
    </xf>
    <xf numFmtId="0" fontId="4" fillId="0" borderId="2" xfId="0" applyFont="1" applyBorder="1" applyAlignment="1" applyProtection="1">
      <alignment horizontal="justify" vertical="center" wrapText="1"/>
      <protection locked="0"/>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4" fillId="2" borderId="2" xfId="0" applyFont="1" applyFill="1" applyBorder="1" applyAlignment="1" applyProtection="1">
      <alignment horizontal="center" vertical="center" textRotation="90" wrapText="1"/>
      <protection locked="0"/>
    </xf>
    <xf numFmtId="0" fontId="4" fillId="0" borderId="1" xfId="0" applyFont="1" applyBorder="1" applyAlignment="1" applyProtection="1">
      <alignment horizontal="justify" vertical="center" wrapText="1"/>
      <protection locked="0"/>
    </xf>
    <xf numFmtId="0" fontId="5" fillId="0" borderId="0" xfId="0" applyFont="1" applyAlignment="1">
      <alignment horizontal="center" vertical="center"/>
    </xf>
    <xf numFmtId="0" fontId="7" fillId="3"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4" fillId="0" borderId="2" xfId="0" applyFont="1" applyBorder="1" applyAlignment="1" applyProtection="1">
      <alignment horizontal="justify" vertical="center" wrapText="1"/>
      <protection locked="0"/>
    </xf>
    <xf numFmtId="0" fontId="4" fillId="0" borderId="2" xfId="0"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textRotation="90" wrapText="1"/>
      <protection locked="0"/>
    </xf>
    <xf numFmtId="0" fontId="5" fillId="3" borderId="8" xfId="0" applyFont="1" applyFill="1" applyBorder="1" applyAlignment="1" applyProtection="1">
      <alignment horizontal="center" vertical="center" textRotation="90" wrapText="1"/>
      <protection locked="0"/>
    </xf>
    <xf numFmtId="0" fontId="5" fillId="3" borderId="9"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textRotation="90" wrapText="1"/>
      <protection locked="0"/>
    </xf>
    <xf numFmtId="0" fontId="5" fillId="3" borderId="9" xfId="0" applyFont="1" applyFill="1" applyBorder="1" applyAlignment="1" applyProtection="1">
      <alignment horizontal="center" vertical="center" textRotation="90" wrapText="1"/>
      <protection locked="0"/>
    </xf>
    <xf numFmtId="0" fontId="5" fillId="3" borderId="1"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4" fillId="0" borderId="0" xfId="0" applyFont="1" applyAlignment="1">
      <alignment horizontal="right" vertical="center"/>
    </xf>
    <xf numFmtId="10" fontId="5" fillId="3" borderId="1" xfId="0" applyNumberFormat="1" applyFont="1" applyFill="1" applyBorder="1" applyAlignment="1" applyProtection="1">
      <alignment horizontal="center" vertical="center" textRotation="90" wrapText="1"/>
      <protection locked="0"/>
    </xf>
    <xf numFmtId="10" fontId="5" fillId="3" borderId="8" xfId="0" applyNumberFormat="1" applyFont="1" applyFill="1" applyBorder="1" applyAlignment="1" applyProtection="1">
      <alignment horizontal="center" vertical="center" textRotation="90" wrapText="1"/>
      <protection locked="0"/>
    </xf>
    <xf numFmtId="0" fontId="4" fillId="0" borderId="3"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3" fillId="0" borderId="8" xfId="0" applyFont="1" applyBorder="1" applyAlignment="1" applyProtection="1">
      <alignment horizontal="justify" vertical="center" wrapText="1"/>
      <protection locked="0"/>
    </xf>
    <xf numFmtId="0" fontId="4" fillId="0" borderId="8" xfId="0" applyFont="1" applyBorder="1" applyAlignment="1" applyProtection="1">
      <alignment horizontal="center" vertical="center" wrapText="1"/>
      <protection locked="0"/>
    </xf>
    <xf numFmtId="0" fontId="2" fillId="2" borderId="0" xfId="0" applyFont="1" applyFill="1" applyAlignment="1">
      <alignment horizontal="center"/>
    </xf>
  </cellXfs>
  <cellStyles count="1">
    <cellStyle name="Normal" xfId="0" builtinId="0"/>
  </cellStyles>
  <dxfs count="16">
    <dxf>
      <fill>
        <patternFill>
          <bgColor rgb="FFFF0066"/>
        </patternFill>
      </fill>
    </dxf>
    <dxf>
      <fill>
        <patternFill>
          <bgColor rgb="FFFF00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5</xdr:col>
      <xdr:colOff>590550</xdr:colOff>
      <xdr:row>1</xdr:row>
      <xdr:rowOff>123825</xdr:rowOff>
    </xdr:to>
    <xdr:pic>
      <xdr:nvPicPr>
        <xdr:cNvPr id="2" name="Imagen 1">
          <a:extLst>
            <a:ext uri="{FF2B5EF4-FFF2-40B4-BE49-F238E27FC236}">
              <a16:creationId xmlns:a16="http://schemas.microsoft.com/office/drawing/2014/main" id="{C855728C-AB04-05F1-3C4D-CCE46355E84B}"/>
            </a:ext>
          </a:extLst>
        </xdr:cNvPr>
        <xdr:cNvPicPr>
          <a:picLocks noChangeAspect="1"/>
        </xdr:cNvPicPr>
      </xdr:nvPicPr>
      <xdr:blipFill>
        <a:blip xmlns:r="http://schemas.openxmlformats.org/officeDocument/2006/relationships" r:embed="rId1"/>
        <a:stretch>
          <a:fillRect/>
        </a:stretch>
      </xdr:blipFill>
      <xdr:spPr>
        <a:xfrm>
          <a:off x="123825" y="66675"/>
          <a:ext cx="259080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17319</xdr:rowOff>
    </xdr:from>
    <xdr:to>
      <xdr:col>4</xdr:col>
      <xdr:colOff>3823</xdr:colOff>
      <xdr:row>13</xdr:row>
      <xdr:rowOff>720942</xdr:rowOff>
    </xdr:to>
    <xdr:pic>
      <xdr:nvPicPr>
        <xdr:cNvPr id="3" name="Imagen 2">
          <a:extLst>
            <a:ext uri="{FF2B5EF4-FFF2-40B4-BE49-F238E27FC236}">
              <a16:creationId xmlns:a16="http://schemas.microsoft.com/office/drawing/2014/main" id="{82543369-117F-4666-8D5E-B9A7250F2879}"/>
            </a:ext>
          </a:extLst>
        </xdr:cNvPr>
        <xdr:cNvPicPr>
          <a:picLocks noChangeAspect="1"/>
        </xdr:cNvPicPr>
      </xdr:nvPicPr>
      <xdr:blipFill>
        <a:blip xmlns:r="http://schemas.openxmlformats.org/officeDocument/2006/relationships" r:embed="rId1"/>
        <a:stretch>
          <a:fillRect/>
        </a:stretch>
      </xdr:blipFill>
      <xdr:spPr>
        <a:xfrm>
          <a:off x="0" y="207819"/>
          <a:ext cx="4057143" cy="28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9</xdr:col>
      <xdr:colOff>8563</xdr:colOff>
      <xdr:row>14</xdr:row>
      <xdr:rowOff>9200</xdr:rowOff>
    </xdr:to>
    <xdr:pic>
      <xdr:nvPicPr>
        <xdr:cNvPr id="2" name="Imagen 1">
          <a:extLst>
            <a:ext uri="{FF2B5EF4-FFF2-40B4-BE49-F238E27FC236}">
              <a16:creationId xmlns:a16="http://schemas.microsoft.com/office/drawing/2014/main" id="{45B4AD4E-7072-4C84-851C-0595F69124DD}"/>
            </a:ext>
          </a:extLst>
        </xdr:cNvPr>
        <xdr:cNvPicPr>
          <a:picLocks noChangeAspect="1"/>
        </xdr:cNvPicPr>
      </xdr:nvPicPr>
      <xdr:blipFill rotWithShape="1">
        <a:blip xmlns:r="http://schemas.openxmlformats.org/officeDocument/2006/relationships" r:embed="rId1"/>
        <a:srcRect t="9525"/>
        <a:stretch/>
      </xdr:blipFill>
      <xdr:spPr>
        <a:xfrm>
          <a:off x="0" y="200025"/>
          <a:ext cx="7723813" cy="2269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951543</xdr:colOff>
      <xdr:row>22</xdr:row>
      <xdr:rowOff>9039</xdr:rowOff>
    </xdr:to>
    <xdr:pic>
      <xdr:nvPicPr>
        <xdr:cNvPr id="2" name="Imagen 1">
          <a:extLst>
            <a:ext uri="{FF2B5EF4-FFF2-40B4-BE49-F238E27FC236}">
              <a16:creationId xmlns:a16="http://schemas.microsoft.com/office/drawing/2014/main" id="{2F165E83-26BE-42B4-B8B1-9A1DA717381A}"/>
            </a:ext>
          </a:extLst>
        </xdr:cNvPr>
        <xdr:cNvPicPr>
          <a:picLocks noChangeAspect="1"/>
        </xdr:cNvPicPr>
      </xdr:nvPicPr>
      <xdr:blipFill>
        <a:blip xmlns:r="http://schemas.openxmlformats.org/officeDocument/2006/relationships" r:embed="rId1"/>
        <a:stretch>
          <a:fillRect/>
        </a:stretch>
      </xdr:blipFill>
      <xdr:spPr>
        <a:xfrm>
          <a:off x="0" y="190500"/>
          <a:ext cx="7657143" cy="38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9205</xdr:colOff>
      <xdr:row>11</xdr:row>
      <xdr:rowOff>152155</xdr:rowOff>
    </xdr:to>
    <xdr:pic>
      <xdr:nvPicPr>
        <xdr:cNvPr id="2" name="Imagen 1">
          <a:extLst>
            <a:ext uri="{FF2B5EF4-FFF2-40B4-BE49-F238E27FC236}">
              <a16:creationId xmlns:a16="http://schemas.microsoft.com/office/drawing/2014/main" id="{97CE5C01-DBE2-41F6-8B84-04EC721BC268}"/>
            </a:ext>
          </a:extLst>
        </xdr:cNvPr>
        <xdr:cNvPicPr>
          <a:picLocks noChangeAspect="1"/>
        </xdr:cNvPicPr>
      </xdr:nvPicPr>
      <xdr:blipFill>
        <a:blip xmlns:r="http://schemas.openxmlformats.org/officeDocument/2006/relationships" r:embed="rId1"/>
        <a:stretch>
          <a:fillRect/>
        </a:stretch>
      </xdr:blipFill>
      <xdr:spPr>
        <a:xfrm>
          <a:off x="0" y="180975"/>
          <a:ext cx="2561905" cy="196190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2"/>
  <sheetViews>
    <sheetView tabSelected="1" view="pageBreakPreview" topLeftCell="P1" zoomScale="85" zoomScaleNormal="85" zoomScaleSheetLayoutView="85" workbookViewId="0">
      <selection activeCell="AG3" sqref="AG3"/>
    </sheetView>
  </sheetViews>
  <sheetFormatPr defaultColWidth="10.625" defaultRowHeight="14.45"/>
  <cols>
    <col min="1" max="1" width="5" style="1" customWidth="1"/>
    <col min="2" max="2" width="5.375" style="1" customWidth="1"/>
    <col min="3" max="3" width="6.125" style="1" customWidth="1"/>
    <col min="4" max="5" width="5.625" style="1" customWidth="1"/>
    <col min="6" max="6" width="10.625" style="1"/>
    <col min="7" max="7" width="8.625" style="1" customWidth="1"/>
    <col min="8" max="8" width="10.625" style="1"/>
    <col min="9" max="9" width="4.125" style="1" customWidth="1"/>
    <col min="10" max="10" width="10.625" style="1"/>
    <col min="11" max="11" width="4.375" style="1" customWidth="1"/>
    <col min="12" max="12" width="5.875" style="1" customWidth="1"/>
    <col min="13" max="13" width="2.875" style="1" customWidth="1"/>
    <col min="14" max="14" width="5" style="1" customWidth="1"/>
    <col min="15" max="16" width="4.375" style="1" customWidth="1"/>
    <col min="17" max="17" width="4.125" style="1" customWidth="1"/>
    <col min="18" max="18" width="4.625" style="1" customWidth="1"/>
    <col min="19" max="20" width="10.625" style="1"/>
    <col min="21" max="21" width="7.375" style="1" customWidth="1"/>
    <col min="22" max="23" width="4.375" style="1" customWidth="1"/>
    <col min="24" max="24" width="6.125" style="1" customWidth="1"/>
    <col min="25" max="25" width="4.5" style="1" customWidth="1"/>
    <col min="26" max="26" width="3.875" style="1" customWidth="1"/>
    <col min="27" max="27" width="4.625" style="1" customWidth="1"/>
    <col min="28" max="28" width="4.125" style="1" customWidth="1"/>
    <col min="29" max="29" width="8.125" style="1" customWidth="1"/>
    <col min="30" max="30" width="18.375" style="1" customWidth="1"/>
    <col min="31" max="31" width="16.125" style="1" customWidth="1"/>
    <col min="32" max="32" width="19.125" style="1" customWidth="1"/>
    <col min="33" max="16384" width="10.625" style="1"/>
  </cols>
  <sheetData>
    <row r="1" spans="1:38" ht="54" customHeight="1">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8" ht="17.100000000000001">
      <c r="A2" s="40" t="s">
        <v>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row>
    <row r="3" spans="1:38" ht="52.5" customHeight="1">
      <c r="A3" s="51" t="s">
        <v>2</v>
      </c>
      <c r="B3" s="46" t="s">
        <v>3</v>
      </c>
      <c r="C3" s="46" t="s">
        <v>4</v>
      </c>
      <c r="D3" s="46" t="s">
        <v>5</v>
      </c>
      <c r="E3" s="56" t="s">
        <v>6</v>
      </c>
      <c r="F3" s="51" t="s">
        <v>7</v>
      </c>
      <c r="G3" s="51"/>
      <c r="H3" s="51"/>
      <c r="I3" s="51"/>
      <c r="J3" s="51" t="s">
        <v>8</v>
      </c>
      <c r="K3" s="51"/>
      <c r="L3" s="51"/>
      <c r="M3" s="51"/>
      <c r="N3" s="46" t="s">
        <v>9</v>
      </c>
      <c r="O3" s="46" t="s">
        <v>10</v>
      </c>
      <c r="P3" s="46" t="s">
        <v>11</v>
      </c>
      <c r="Q3" s="46" t="s">
        <v>12</v>
      </c>
      <c r="R3" s="46" t="s">
        <v>13</v>
      </c>
      <c r="S3" s="51" t="s">
        <v>14</v>
      </c>
      <c r="T3" s="51"/>
      <c r="U3" s="51"/>
      <c r="V3" s="51"/>
      <c r="W3" s="51"/>
      <c r="X3" s="51"/>
      <c r="Y3" s="51" t="s">
        <v>15</v>
      </c>
      <c r="Z3" s="51"/>
      <c r="AA3" s="51"/>
      <c r="AB3" s="51"/>
      <c r="AC3" s="49" t="s">
        <v>16</v>
      </c>
      <c r="AD3" s="41" t="s">
        <v>17</v>
      </c>
      <c r="AE3" s="42"/>
      <c r="AF3" s="43"/>
    </row>
    <row r="4" spans="1:38" ht="102" customHeight="1">
      <c r="A4" s="52"/>
      <c r="B4" s="47"/>
      <c r="C4" s="47"/>
      <c r="D4" s="47"/>
      <c r="E4" s="57"/>
      <c r="F4" s="52"/>
      <c r="G4" s="52"/>
      <c r="H4" s="52"/>
      <c r="I4" s="52"/>
      <c r="J4" s="52"/>
      <c r="K4" s="52"/>
      <c r="L4" s="52"/>
      <c r="M4" s="52"/>
      <c r="N4" s="47"/>
      <c r="O4" s="47"/>
      <c r="P4" s="47"/>
      <c r="Q4" s="47"/>
      <c r="R4" s="47"/>
      <c r="S4" s="52"/>
      <c r="T4" s="52"/>
      <c r="U4" s="52"/>
      <c r="V4" s="52"/>
      <c r="W4" s="52"/>
      <c r="X4" s="52"/>
      <c r="Y4" s="31" t="s">
        <v>9</v>
      </c>
      <c r="Z4" s="31" t="s">
        <v>18</v>
      </c>
      <c r="AA4" s="31" t="s">
        <v>19</v>
      </c>
      <c r="AB4" s="31" t="s">
        <v>12</v>
      </c>
      <c r="AC4" s="50"/>
      <c r="AD4" s="48" t="s">
        <v>20</v>
      </c>
      <c r="AE4" s="48"/>
      <c r="AF4" s="32" t="s">
        <v>21</v>
      </c>
      <c r="AL4"/>
    </row>
    <row r="5" spans="1:38" ht="90.75" customHeight="1">
      <c r="A5" s="26">
        <v>1</v>
      </c>
      <c r="B5" s="27" t="s">
        <v>22</v>
      </c>
      <c r="C5" s="27" t="s">
        <v>23</v>
      </c>
      <c r="D5" s="27" t="s">
        <v>24</v>
      </c>
      <c r="E5" s="27" t="s">
        <v>25</v>
      </c>
      <c r="F5" s="54" t="s">
        <v>26</v>
      </c>
      <c r="G5" s="54"/>
      <c r="H5" s="54"/>
      <c r="I5" s="54"/>
      <c r="J5" s="58" t="s">
        <v>27</v>
      </c>
      <c r="K5" s="58"/>
      <c r="L5" s="58"/>
      <c r="M5" s="58"/>
      <c r="N5" s="27">
        <v>2</v>
      </c>
      <c r="O5" s="27">
        <v>2</v>
      </c>
      <c r="P5" s="27">
        <f t="shared" ref="P5" si="0">SUM(N5:O5)</f>
        <v>4</v>
      </c>
      <c r="Q5" s="28" t="str">
        <f t="shared" ref="Q5" si="1">IF(P5&lt;5,"Bajo",IF(P5=5,"Medio",IF(P5&lt;8,"Alto","Extremo")))</f>
        <v>Bajo</v>
      </c>
      <c r="R5" s="27" t="s">
        <v>28</v>
      </c>
      <c r="S5" s="54" t="s">
        <v>29</v>
      </c>
      <c r="T5" s="54"/>
      <c r="U5" s="54"/>
      <c r="V5" s="54"/>
      <c r="W5" s="54"/>
      <c r="X5" s="54"/>
      <c r="Y5" s="27">
        <v>1</v>
      </c>
      <c r="Z5" s="27">
        <v>4</v>
      </c>
      <c r="AA5" s="27">
        <f t="shared" ref="AA5" si="2">SUM(Y5:Z5)</f>
        <v>5</v>
      </c>
      <c r="AB5" s="29" t="str">
        <f t="shared" ref="AB5" si="3">IF(AA5&lt;5,"Bajo",IF(AA5=5,"Medio",IF(AA5&lt;8,"Alto","Extremo")))</f>
        <v>Medio</v>
      </c>
      <c r="AC5" s="30" t="str">
        <f t="shared" ref="AC5" si="4">R5</f>
        <v>Contratista</v>
      </c>
      <c r="AD5" s="54" t="s">
        <v>30</v>
      </c>
      <c r="AE5" s="54"/>
      <c r="AF5" s="25" t="s">
        <v>31</v>
      </c>
      <c r="AL5"/>
    </row>
    <row r="6" spans="1:38" ht="92.45" customHeight="1">
      <c r="A6" s="33">
        <v>1</v>
      </c>
      <c r="B6" s="34" t="s">
        <v>22</v>
      </c>
      <c r="C6" s="34" t="s">
        <v>23</v>
      </c>
      <c r="D6" s="34" t="s">
        <v>24</v>
      </c>
      <c r="E6" s="34" t="s">
        <v>25</v>
      </c>
      <c r="F6" s="44" t="s">
        <v>32</v>
      </c>
      <c r="G6" s="44"/>
      <c r="H6" s="44"/>
      <c r="I6" s="44"/>
      <c r="J6" s="45" t="s">
        <v>33</v>
      </c>
      <c r="K6" s="45"/>
      <c r="L6" s="45"/>
      <c r="M6" s="45"/>
      <c r="N6" s="34">
        <v>2</v>
      </c>
      <c r="O6" s="34">
        <v>2</v>
      </c>
      <c r="P6" s="34">
        <f t="shared" ref="P6" si="5">SUM(N6:O6)</f>
        <v>4</v>
      </c>
      <c r="Q6" s="36" t="str">
        <f t="shared" ref="Q6" si="6">IF(P6&lt;5,"Bajo",IF(P6=5,"Medio",IF(P6&lt;8,"Alto","Extremo")))</f>
        <v>Bajo</v>
      </c>
      <c r="R6" s="34" t="s">
        <v>28</v>
      </c>
      <c r="S6" s="44" t="s">
        <v>34</v>
      </c>
      <c r="T6" s="44"/>
      <c r="U6" s="44"/>
      <c r="V6" s="44"/>
      <c r="W6" s="44"/>
      <c r="X6" s="44"/>
      <c r="Y6" s="34">
        <v>1</v>
      </c>
      <c r="Z6" s="34">
        <v>4</v>
      </c>
      <c r="AA6" s="34">
        <f t="shared" ref="AA6" si="7">SUM(Y6:Z6)</f>
        <v>5</v>
      </c>
      <c r="AB6" s="37" t="str">
        <f t="shared" ref="AB6" si="8">IF(AA6&lt;5,"Bajo",IF(AA6=5,"Medio",IF(AA6&lt;8,"Alto","Extremo")))</f>
        <v>Medio</v>
      </c>
      <c r="AC6" s="38" t="str">
        <f t="shared" ref="AC6" si="9">R6</f>
        <v>Contratista</v>
      </c>
      <c r="AD6" s="44" t="s">
        <v>35</v>
      </c>
      <c r="AE6" s="44"/>
      <c r="AF6" s="35" t="s">
        <v>31</v>
      </c>
    </row>
    <row r="7" spans="1:38" ht="92.45" customHeight="1">
      <c r="A7" s="4">
        <v>2</v>
      </c>
      <c r="B7" s="5" t="s">
        <v>22</v>
      </c>
      <c r="C7" s="5" t="s">
        <v>23</v>
      </c>
      <c r="D7" s="5" t="s">
        <v>24</v>
      </c>
      <c r="E7" s="5" t="s">
        <v>25</v>
      </c>
      <c r="F7" s="39" t="s">
        <v>36</v>
      </c>
      <c r="G7" s="39"/>
      <c r="H7" s="39"/>
      <c r="I7" s="39"/>
      <c r="J7" s="53" t="s">
        <v>37</v>
      </c>
      <c r="K7" s="53"/>
      <c r="L7" s="53"/>
      <c r="M7" s="53"/>
      <c r="N7" s="5">
        <v>2</v>
      </c>
      <c r="O7" s="5">
        <v>2</v>
      </c>
      <c r="P7" s="5">
        <f t="shared" ref="P7" si="10">SUM(N7:O7)</f>
        <v>4</v>
      </c>
      <c r="Q7" s="6" t="str">
        <f t="shared" ref="Q7" si="11">IF(P7&lt;5,"Bajo",IF(P7=5,"Medio",IF(P7&lt;8,"Alto","Extremo")))</f>
        <v>Bajo</v>
      </c>
      <c r="R7" s="5" t="s">
        <v>28</v>
      </c>
      <c r="S7" s="39" t="s">
        <v>38</v>
      </c>
      <c r="T7" s="39"/>
      <c r="U7" s="39"/>
      <c r="V7" s="39"/>
      <c r="W7" s="39"/>
      <c r="X7" s="39"/>
      <c r="Y7" s="5">
        <v>1</v>
      </c>
      <c r="Z7" s="5">
        <v>1</v>
      </c>
      <c r="AA7" s="5">
        <f t="shared" ref="AA7" si="12">SUM(Y7:Z7)</f>
        <v>2</v>
      </c>
      <c r="AB7" s="7" t="str">
        <f t="shared" ref="AB7" si="13">IF(AA7&lt;5,"Bajo",IF(AA7=5,"Medio",IF(AA7&lt;8,"Alto","Extremo")))</f>
        <v>Bajo</v>
      </c>
      <c r="AC7" s="8" t="str">
        <f t="shared" ref="AC7" si="14">R7</f>
        <v>Contratista</v>
      </c>
      <c r="AD7" s="54" t="s">
        <v>39</v>
      </c>
      <c r="AE7" s="54"/>
      <c r="AF7" s="3" t="s">
        <v>31</v>
      </c>
    </row>
    <row r="8" spans="1:38" ht="106.35" customHeight="1">
      <c r="A8" s="4">
        <v>3</v>
      </c>
      <c r="B8" s="5" t="s">
        <v>22</v>
      </c>
      <c r="C8" s="5" t="s">
        <v>23</v>
      </c>
      <c r="D8" s="5" t="s">
        <v>24</v>
      </c>
      <c r="E8" s="5" t="s">
        <v>25</v>
      </c>
      <c r="F8" s="39" t="s">
        <v>40</v>
      </c>
      <c r="G8" s="39"/>
      <c r="H8" s="39"/>
      <c r="I8" s="39"/>
      <c r="J8" s="53" t="s">
        <v>37</v>
      </c>
      <c r="K8" s="53"/>
      <c r="L8" s="53"/>
      <c r="M8" s="53"/>
      <c r="N8" s="5">
        <v>2</v>
      </c>
      <c r="O8" s="5">
        <v>4</v>
      </c>
      <c r="P8" s="5">
        <v>4</v>
      </c>
      <c r="Q8" s="7" t="str">
        <f t="shared" ref="Q8" si="15">IF(P8&lt;5,"Bajo",IF(P8=5,"Medio",IF(P8&lt;8,"Alto","Extremo")))</f>
        <v>Bajo</v>
      </c>
      <c r="R8" s="5" t="s">
        <v>28</v>
      </c>
      <c r="S8" s="39" t="s">
        <v>41</v>
      </c>
      <c r="T8" s="39"/>
      <c r="U8" s="39"/>
      <c r="V8" s="39"/>
      <c r="W8" s="39"/>
      <c r="X8" s="39"/>
      <c r="Y8" s="5">
        <v>1</v>
      </c>
      <c r="Z8" s="5">
        <v>3</v>
      </c>
      <c r="AA8" s="5">
        <f t="shared" ref="AA8" si="16">SUM(Y8:Z8)</f>
        <v>4</v>
      </c>
      <c r="AB8" s="7" t="str">
        <f t="shared" ref="AB8" si="17">IF(AA8&lt;5,"Bajo",IF(AA8=5,"Medio",IF(AA8&lt;8,"Alto","Extremo")))</f>
        <v>Bajo</v>
      </c>
      <c r="AC8" s="8" t="s">
        <v>28</v>
      </c>
      <c r="AD8" s="54" t="s">
        <v>39</v>
      </c>
      <c r="AE8" s="54"/>
      <c r="AF8" s="3" t="s">
        <v>31</v>
      </c>
    </row>
    <row r="9" spans="1:38" ht="94.7" customHeight="1">
      <c r="A9" s="15">
        <v>4</v>
      </c>
      <c r="B9" s="16" t="s">
        <v>22</v>
      </c>
      <c r="C9" s="16" t="s">
        <v>42</v>
      </c>
      <c r="D9" s="16" t="s">
        <v>24</v>
      </c>
      <c r="E9" s="17" t="s">
        <v>25</v>
      </c>
      <c r="F9" s="60" t="s">
        <v>43</v>
      </c>
      <c r="G9" s="60"/>
      <c r="H9" s="60"/>
      <c r="I9" s="60"/>
      <c r="J9" s="61" t="s">
        <v>33</v>
      </c>
      <c r="K9" s="61"/>
      <c r="L9" s="61"/>
      <c r="M9" s="61"/>
      <c r="N9" s="16">
        <v>2</v>
      </c>
      <c r="O9" s="16">
        <v>3</v>
      </c>
      <c r="P9" s="16">
        <f t="shared" ref="P9" si="18">SUM(N9:O9)</f>
        <v>5</v>
      </c>
      <c r="Q9" s="18" t="str">
        <f t="shared" ref="Q9" si="19">IF(P9&lt;5,"Bajo",IF(P9=5,"Medio",IF(P9&lt;8,"Alto","Extremo")))</f>
        <v>Medio</v>
      </c>
      <c r="R9" s="16" t="s">
        <v>44</v>
      </c>
      <c r="S9" s="60" t="s">
        <v>45</v>
      </c>
      <c r="T9" s="60"/>
      <c r="U9" s="60"/>
      <c r="V9" s="60"/>
      <c r="W9" s="60"/>
      <c r="X9" s="60"/>
      <c r="Y9" s="16">
        <v>1</v>
      </c>
      <c r="Z9" s="16">
        <v>2</v>
      </c>
      <c r="AA9" s="16">
        <f t="shared" ref="AA9" si="20">SUM(Y9:Z9)</f>
        <v>3</v>
      </c>
      <c r="AB9" s="19" t="str">
        <f t="shared" ref="AB9" si="21">IF(AA9&lt;5,"Bajo",IF(AA9=5,"Medio",IF(AA9&lt;8,"Alto","Extremo")))</f>
        <v>Bajo</v>
      </c>
      <c r="AC9" s="20" t="str">
        <f t="shared" ref="AC9" si="22">R9</f>
        <v>Contratante</v>
      </c>
      <c r="AD9" s="60" t="s">
        <v>46</v>
      </c>
      <c r="AE9" s="60"/>
      <c r="AF9" s="21" t="s">
        <v>47</v>
      </c>
    </row>
    <row r="10" spans="1:38" ht="63" customHeight="1">
      <c r="A10" s="22">
        <v>5</v>
      </c>
      <c r="B10" s="11" t="s">
        <v>48</v>
      </c>
      <c r="C10" s="11" t="s">
        <v>42</v>
      </c>
      <c r="D10" s="11" t="s">
        <v>24</v>
      </c>
      <c r="E10" s="23" t="s">
        <v>49</v>
      </c>
      <c r="F10" s="58" t="s">
        <v>50</v>
      </c>
      <c r="G10" s="58"/>
      <c r="H10" s="58"/>
      <c r="I10" s="58"/>
      <c r="J10" s="58" t="s">
        <v>51</v>
      </c>
      <c r="K10" s="58"/>
      <c r="L10" s="58"/>
      <c r="M10" s="58"/>
      <c r="N10" s="11">
        <v>3</v>
      </c>
      <c r="O10" s="11">
        <v>4</v>
      </c>
      <c r="P10" s="24">
        <v>7</v>
      </c>
      <c r="Q10" s="24" t="s">
        <v>52</v>
      </c>
      <c r="R10" s="11" t="s">
        <v>28</v>
      </c>
      <c r="S10" s="59" t="s">
        <v>53</v>
      </c>
      <c r="T10" s="59"/>
      <c r="U10" s="59"/>
      <c r="V10" s="59"/>
      <c r="W10" s="59"/>
      <c r="X10" s="59"/>
      <c r="Y10" s="11">
        <v>2</v>
      </c>
      <c r="Z10" s="11">
        <v>3</v>
      </c>
      <c r="AA10" s="12">
        <v>5</v>
      </c>
      <c r="AB10" s="13" t="s">
        <v>54</v>
      </c>
      <c r="AC10" s="8" t="s">
        <v>28</v>
      </c>
      <c r="AD10" s="58" t="s">
        <v>55</v>
      </c>
      <c r="AE10" s="58"/>
      <c r="AF10" s="14" t="s">
        <v>56</v>
      </c>
    </row>
    <row r="11" spans="1:38" ht="12.75" customHeight="1">
      <c r="A11" s="2"/>
    </row>
    <row r="12" spans="1:38" ht="12.75" customHeight="1"/>
    <row r="13" spans="1:38" ht="12.75" customHeight="1">
      <c r="A13" s="2"/>
    </row>
    <row r="14" spans="1:38" ht="12.75" customHeight="1"/>
    <row r="15" spans="1:38" ht="12.75" customHeight="1"/>
    <row r="16" spans="1:38" ht="12.75" customHeight="1"/>
    <row r="17" spans="1:7" ht="12.75" customHeight="1"/>
    <row r="18" spans="1:7" ht="12.75" customHeight="1"/>
    <row r="19" spans="1:7" ht="12.75" customHeight="1"/>
    <row r="20" spans="1:7" ht="12.75" customHeight="1"/>
    <row r="21" spans="1:7" ht="12.75" customHeight="1"/>
    <row r="22" spans="1:7" ht="12.75" customHeight="1"/>
    <row r="23" spans="1:7" ht="12.75" customHeight="1"/>
    <row r="24" spans="1:7" ht="12.75" customHeight="1"/>
    <row r="25" spans="1:7" ht="12.75" customHeight="1"/>
    <row r="26" spans="1:7" ht="12.75" customHeight="1"/>
    <row r="27" spans="1:7" ht="12.75" customHeight="1"/>
    <row r="28" spans="1:7" ht="12.75" customHeight="1">
      <c r="A28" s="2"/>
      <c r="G28" s="2"/>
    </row>
    <row r="29" spans="1:7" ht="12.75" customHeight="1"/>
    <row r="30" spans="1:7" ht="12.75" customHeight="1"/>
    <row r="31" spans="1:7" ht="12.75" customHeight="1"/>
    <row r="32" spans="1:7" ht="12.75" customHeight="1"/>
    <row r="33" spans="1:1" ht="12.75" customHeight="1"/>
    <row r="34" spans="1:1" ht="12.75" customHeight="1">
      <c r="A34" s="2"/>
    </row>
    <row r="35" spans="1:1" ht="12.75" customHeight="1"/>
    <row r="36" spans="1:1" ht="12.75" customHeight="1"/>
    <row r="37" spans="1:1" ht="12.75" customHeight="1">
      <c r="A37" s="2"/>
    </row>
    <row r="38" spans="1:1" ht="12.75" customHeight="1">
      <c r="A38" s="2"/>
    </row>
    <row r="39" spans="1:1" ht="12.75" customHeight="1">
      <c r="A39" s="2"/>
    </row>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5"/>
  </sheetData>
  <mergeCells count="43">
    <mergeCell ref="J5:M5"/>
    <mergeCell ref="S5:X5"/>
    <mergeCell ref="AD5:AE5"/>
    <mergeCell ref="F10:I10"/>
    <mergeCell ref="J10:M10"/>
    <mergeCell ref="S10:X10"/>
    <mergeCell ref="AD10:AE10"/>
    <mergeCell ref="F9:I9"/>
    <mergeCell ref="J9:M9"/>
    <mergeCell ref="S9:X9"/>
    <mergeCell ref="AD9:AE9"/>
    <mergeCell ref="F8:I8"/>
    <mergeCell ref="J8:M8"/>
    <mergeCell ref="S8:X8"/>
    <mergeCell ref="AD8:AE8"/>
    <mergeCell ref="A1:AF1"/>
    <mergeCell ref="R3:R4"/>
    <mergeCell ref="A3:A4"/>
    <mergeCell ref="B3:B4"/>
    <mergeCell ref="C3:C4"/>
    <mergeCell ref="D3:D4"/>
    <mergeCell ref="E3:E4"/>
    <mergeCell ref="F3:I4"/>
    <mergeCell ref="J3:M4"/>
    <mergeCell ref="N3:N4"/>
    <mergeCell ref="O3:O4"/>
    <mergeCell ref="P3:P4"/>
    <mergeCell ref="F7:I7"/>
    <mergeCell ref="A2:AF2"/>
    <mergeCell ref="AD3:AF3"/>
    <mergeCell ref="F6:I6"/>
    <mergeCell ref="J6:M6"/>
    <mergeCell ref="S6:X6"/>
    <mergeCell ref="AD6:AE6"/>
    <mergeCell ref="Q3:Q4"/>
    <mergeCell ref="AD4:AE4"/>
    <mergeCell ref="AC3:AC4"/>
    <mergeCell ref="Y3:AB3"/>
    <mergeCell ref="S3:X4"/>
    <mergeCell ref="J7:M7"/>
    <mergeCell ref="S7:X7"/>
    <mergeCell ref="AD7:AE7"/>
    <mergeCell ref="F5:I5"/>
  </mergeCells>
  <conditionalFormatting sqref="P5:P9 AA5:AA9">
    <cfRule type="cellIs" dxfId="15" priority="3" stopIfTrue="1" operator="between">
      <formula>1</formula>
      <formula>4</formula>
    </cfRule>
    <cfRule type="cellIs" dxfId="14" priority="4" stopIfTrue="1" operator="between">
      <formula>1</formula>
      <formula>4</formula>
    </cfRule>
    <cfRule type="cellIs" dxfId="13" priority="12" stopIfTrue="1" operator="between">
      <formula>4</formula>
      <formula>1</formula>
    </cfRule>
    <cfRule type="cellIs" dxfId="12" priority="13" stopIfTrue="1" operator="between">
      <formula>5</formula>
      <formula>5</formula>
    </cfRule>
    <cfRule type="cellIs" dxfId="11" priority="14" stopIfTrue="1" operator="between">
      <formula>6</formula>
      <formula>7</formula>
    </cfRule>
  </conditionalFormatting>
  <conditionalFormatting sqref="P9 AA9">
    <cfRule type="cellIs" dxfId="10" priority="15" stopIfTrue="1" operator="between">
      <formula>10</formula>
      <formula>8</formula>
    </cfRule>
  </conditionalFormatting>
  <conditionalFormatting sqref="P6:Q8 AA6:AB8">
    <cfRule type="cellIs" dxfId="9" priority="56" stopIfTrue="1" operator="between">
      <formula>10</formula>
      <formula>8</formula>
    </cfRule>
  </conditionalFormatting>
  <conditionalFormatting sqref="Q5:Q9 AB5:AB9">
    <cfRule type="containsText" dxfId="8" priority="2" stopIfTrue="1" operator="containsText" text="Bajo">
      <formula>NOT(ISERROR(SEARCH("Bajo",Q5)))</formula>
    </cfRule>
    <cfRule type="containsText" dxfId="7" priority="5" stopIfTrue="1" operator="containsText" text="Bajo">
      <formula>NOT(ISERROR(SEARCH("Bajo",Q5)))</formula>
    </cfRule>
    <cfRule type="containsText" dxfId="6" priority="6" stopIfTrue="1" operator="containsText" text="Alto">
      <formula>NOT(ISERROR(SEARCH("Alto",Q5)))</formula>
    </cfRule>
    <cfRule type="containsText" dxfId="5" priority="7" stopIfTrue="1" operator="containsText" text="Medio">
      <formula>NOT(ISERROR(SEARCH("Medio",Q5)))</formula>
    </cfRule>
    <cfRule type="containsText" dxfId="4" priority="8" stopIfTrue="1" operator="containsText" text="Medio">
      <formula>NOT(ISERROR(SEARCH("Medio",Q5)))</formula>
    </cfRule>
    <cfRule type="containsText" dxfId="3" priority="9" stopIfTrue="1" operator="containsText" text="Extremo">
      <formula>NOT(ISERROR(SEARCH("Extremo",Q5)))</formula>
    </cfRule>
    <cfRule type="expression" dxfId="2" priority="10" stopIfTrue="1">
      <formula>"Extremo"</formula>
    </cfRule>
  </conditionalFormatting>
  <conditionalFormatting sqref="Q9 AB9">
    <cfRule type="cellIs" dxfId="1" priority="11" stopIfTrue="1" operator="between">
      <formula>10</formula>
      <formula>8</formula>
    </cfRule>
  </conditionalFormatting>
  <conditionalFormatting sqref="P5:Q5 AA5:AB5">
    <cfRule type="cellIs" dxfId="0" priority="1" stopIfTrue="1" operator="between">
      <formula>10</formula>
      <formula>8</formula>
    </cfRule>
  </conditionalFormatting>
  <pageMargins left="0.7" right="0.7" top="0.75" bottom="0.75" header="0.3" footer="0.3"/>
  <pageSetup scale="22" orientation="portrait" r:id="rId1"/>
  <ignoredErrors>
    <ignoredError sqref="A6:E6 B8:E8 T8:AC8 G6:AC6 G8:I8 B9:E9 G9:M9 T9:AC9 O9:R9 K8:R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view="pageBreakPreview" zoomScaleNormal="100" zoomScaleSheetLayoutView="100" workbookViewId="0">
      <selection activeCell="A26" sqref="A26"/>
    </sheetView>
  </sheetViews>
  <sheetFormatPr defaultColWidth="11" defaultRowHeight="14.1"/>
  <cols>
    <col min="1" max="3" width="11" style="10"/>
    <col min="4" max="4" width="20.125" style="10" customWidth="1"/>
    <col min="5" max="16384" width="11" style="10"/>
  </cols>
  <sheetData>
    <row r="1" spans="1:5" ht="14.45">
      <c r="A1" s="62" t="s">
        <v>57</v>
      </c>
      <c r="B1" s="62"/>
      <c r="C1" s="62"/>
      <c r="D1" s="62"/>
      <c r="E1" s="9"/>
    </row>
    <row r="14" spans="1:5" ht="57" customHeight="1"/>
  </sheetData>
  <mergeCells count="1">
    <mergeCell ref="A1: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
  <sheetViews>
    <sheetView view="pageBreakPreview" zoomScaleNormal="100" zoomScaleSheetLayoutView="100" workbookViewId="0">
      <selection activeCell="B16" sqref="B16"/>
    </sheetView>
  </sheetViews>
  <sheetFormatPr defaultColWidth="11" defaultRowHeight="14.1"/>
  <cols>
    <col min="1" max="8" width="11" style="10"/>
    <col min="9" max="9" width="12.875" style="10" customWidth="1"/>
    <col min="10" max="16384" width="11" style="10"/>
  </cols>
  <sheetData>
    <row r="1" spans="1:9" ht="14.45">
      <c r="A1" s="62" t="s">
        <v>58</v>
      </c>
      <c r="B1" s="62"/>
      <c r="C1" s="62"/>
      <c r="D1" s="62"/>
      <c r="E1" s="62"/>
      <c r="F1" s="62"/>
      <c r="G1" s="62"/>
      <c r="H1" s="62"/>
      <c r="I1" s="62"/>
    </row>
  </sheetData>
  <mergeCells count="1">
    <mergeCell ref="A1:I1"/>
  </mergeCells>
  <pageMargins left="0.7" right="0.7" top="0.75" bottom="0.75" header="0.3" footer="0.3"/>
  <pageSetup scale="82" orientation="portrait" r:id="rId1"/>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view="pageBreakPreview" topLeftCell="A7" zoomScaleNormal="100" zoomScaleSheetLayoutView="100" workbookViewId="0">
      <selection activeCell="E25" sqref="E25"/>
    </sheetView>
  </sheetViews>
  <sheetFormatPr defaultColWidth="11" defaultRowHeight="14.1"/>
  <cols>
    <col min="1" max="8" width="11" style="10"/>
    <col min="9" max="9" width="12.625" style="10" customWidth="1"/>
    <col min="10" max="16384" width="11" style="10"/>
  </cols>
  <sheetData>
    <row r="1" spans="1:9" ht="14.45">
      <c r="A1" s="62" t="s">
        <v>58</v>
      </c>
      <c r="B1" s="62"/>
      <c r="C1" s="62"/>
      <c r="D1" s="62"/>
      <c r="E1" s="62"/>
      <c r="F1" s="62"/>
      <c r="G1" s="62"/>
      <c r="H1" s="62"/>
      <c r="I1" s="62"/>
    </row>
    <row r="22" s="10" customFormat="1" ht="20.25" customHeight="1"/>
  </sheetData>
  <mergeCells count="1">
    <mergeCell ref="A1:I1"/>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view="pageBreakPreview" zoomScaleNormal="100" zoomScaleSheetLayoutView="100" workbookViewId="0">
      <selection sqref="A1:C1"/>
    </sheetView>
  </sheetViews>
  <sheetFormatPr defaultColWidth="11" defaultRowHeight="14.1"/>
  <cols>
    <col min="1" max="2" width="11" style="10"/>
    <col min="3" max="3" width="11.5" style="10" customWidth="1"/>
    <col min="4" max="16384" width="11" style="10"/>
  </cols>
  <sheetData>
    <row r="1" spans="1:3" ht="14.45">
      <c r="A1" s="62" t="s">
        <v>59</v>
      </c>
      <c r="B1" s="62"/>
      <c r="C1" s="62"/>
    </row>
  </sheetData>
  <mergeCells count="1">
    <mergeCell ref="A1:C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6" ma:contentTypeDescription="Crear nuevo documento." ma:contentTypeScope="" ma:versionID="0a2dcbce3d1eb67d90bc38f860a21db9">
  <xsd:schema xmlns:xsd="http://www.w3.org/2001/XMLSchema" xmlns:xs="http://www.w3.org/2001/XMLSchema" xmlns:p="http://schemas.microsoft.com/office/2006/metadata/properties" xmlns:ns2="7af1a8e7-50c0-4a08-a12d-46053eef02ff" xmlns:ns3="440ad6e9-74fc-41c0-90ce-2f3dee244990" targetNamespace="http://schemas.microsoft.com/office/2006/metadata/properties" ma:root="true" ma:fieldsID="685897e794e9079f8085b7878f7c7f9b" ns2:_="" ns3:_="">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feee06-36c4-4f57-8b48-abef818b09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af1338fc-98d7-4103-a9b0-c2e7b78af852}" ma:internalName="TaxCatchAll" ma:showField="CatchAllData" ma:web="440ad6e9-74fc-41c0-90ce-2f3dee2449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af1a8e7-50c0-4a08-a12d-46053eef02ff">
      <Terms xmlns="http://schemas.microsoft.com/office/infopath/2007/PartnerControls"/>
    </lcf76f155ced4ddcb4097134ff3c332f>
    <TaxCatchAll xmlns="440ad6e9-74fc-41c0-90ce-2f3dee2449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DAD6B9-EAE6-493D-A1BA-F69ABA35659E}"/>
</file>

<file path=customXml/itemProps2.xml><?xml version="1.0" encoding="utf-8"?>
<ds:datastoreItem xmlns:ds="http://schemas.openxmlformats.org/officeDocument/2006/customXml" ds:itemID="{0D3F70B1-1930-44F6-9D25-8F35543D840D}"/>
</file>

<file path=customXml/itemProps3.xml><?xml version="1.0" encoding="utf-8"?>
<ds:datastoreItem xmlns:ds="http://schemas.openxmlformats.org/officeDocument/2006/customXml" ds:itemID="{BB5E8C9D-1D4C-4F46-8D29-8600DF9314F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Ignacio Sánchez Castillo</dc:creator>
  <cp:keywords/>
  <dc:description/>
  <cp:lastModifiedBy>Juan Alcides Rodríguez Flórez</cp:lastModifiedBy>
  <cp:revision/>
  <dcterms:created xsi:type="dcterms:W3CDTF">2019-07-11T14:55:28Z</dcterms:created>
  <dcterms:modified xsi:type="dcterms:W3CDTF">2023-11-03T19:31:14Z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ies>
</file>