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vfenoge-my.sharepoint.com/personal/jarodriguez_fenoge_gov_co/Documents/SIP-021-2023-FENOGE INTERNET/"/>
    </mc:Choice>
  </mc:AlternateContent>
  <xr:revisionPtr revIDLastSave="25" documentId="13_ncr:1_{E2FCCC44-1264-44D1-B7D6-DD77A908D56E}" xr6:coauthVersionLast="47" xr6:coauthVersionMax="47" xr10:uidLastSave="{9CE94CF8-B369-47B0-8DC1-3BD6378DA400}"/>
  <bookViews>
    <workbookView xWindow="-110" yWindow="-110" windowWidth="19420" windowHeight="10420" xr2:uid="{3EA329A5-1468-4999-B5B7-4C3F2887788F}"/>
  </bookViews>
  <sheets>
    <sheet name="Anexo-Cotizaciones" sheetId="3" r:id="rId1"/>
    <sheet name="2. Sugerencias" sheetId="8" r:id="rId2"/>
  </sheets>
  <definedNames>
    <definedName name="_xlnm.Print_Area" localSheetId="1">'2. Sugerencias'!$A$1:$D$18</definedName>
    <definedName name="_xlnm.Print_Area" localSheetId="0">'Anexo-Cotizaciones'!$A$1:$H$34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8" i="3"/>
  <c r="F19" i="3"/>
  <c r="F20" i="3" l="1"/>
  <c r="F21" i="3"/>
  <c r="F22" i="3" s="1"/>
  <c r="A1" i="8"/>
</calcChain>
</file>

<file path=xl/sharedStrings.xml><?xml version="1.0" encoding="utf-8"?>
<sst xmlns="http://schemas.openxmlformats.org/spreadsheetml/2006/main" count="32" uniqueCount="30">
  <si>
    <t>FONDO DE ENERGÍAS NO CONVENCIONALES Y GESTIÓN EFICIENTE DE LA ENERGÍA – FENOGE</t>
  </si>
  <si>
    <t>INVITACIÓN A COTIZAR SIP No. 021 - 2023 (SIP-021-2023-FENOGE)</t>
  </si>
  <si>
    <t>ANEXO 1  - FORMATO DE INFORMACIÓN APORTADA POR LOS PREOVEEDORES - COTIZACIÓN</t>
  </si>
  <si>
    <t>DATOS COTIZANTE</t>
  </si>
  <si>
    <t>COTIZANTE</t>
  </si>
  <si>
    <t>NIT</t>
  </si>
  <si>
    <t>Instrucciones para el diligenciamiento:</t>
  </si>
  <si>
    <t>1. El cotizante deberá diligenciar en su totalidad unicamente los espacios resaltados en amarillo. 
2. El cotizante deberá adjuntar documento de especificaciones tecnicas de los servicios a proveer. 
3. Para cotizar deberá tener en cuenta el valor de los bienes, servicios y actividades considerando la totalidad de requisitos, condiciones, obligaciones, especificaciones técnicas, entre otras.
4.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IVA.</t>
  </si>
  <si>
    <t>ÍTEM</t>
  </si>
  <si>
    <t>SERVICIOS A COTIZAR</t>
  </si>
  <si>
    <t>CANTIDAD (MES)</t>
  </si>
  <si>
    <t>VALOR MENSUAL</t>
  </si>
  <si>
    <t>VALOR TOTAL (12 MESES)</t>
  </si>
  <si>
    <t>Observaciones (Incluir las consideraciones que le parezcan pertinentes para la ejecución de la actividad)</t>
  </si>
  <si>
    <r>
      <rPr>
        <b/>
        <sz val="10"/>
        <color rgb="FF000000"/>
        <rFont val="Nunito"/>
      </rPr>
      <t>Servicio de Internet Dedicado (1:1)</t>
    </r>
    <r>
      <rPr>
        <sz val="10"/>
        <color rgb="FF000000"/>
        <rFont val="Nunito"/>
      </rPr>
      <t xml:space="preserve">
- Ancho de banda mínimo requerido: 230 Mbps 
- Disponibilidad del servicio mínima requerida: 99.7%
- Suministro de una IP Pública
- Tipo de última milla: Fibra óptica
- Velocidad simétrica
- Interfaz Ethernet Eléctrica RJ45
- 1 Switch de 24 puertos, que cuente con conexión para teléfonos. </t>
    </r>
  </si>
  <si>
    <r>
      <rPr>
        <b/>
        <sz val="10"/>
        <color rgb="FF000000"/>
        <rFont val="Nunito"/>
      </rPr>
      <t>Wifi</t>
    </r>
    <r>
      <rPr>
        <sz val="10"/>
        <color rgb="FFFF0000"/>
        <rFont val="Nunito"/>
      </rPr>
      <t xml:space="preserve">
</t>
    </r>
    <r>
      <rPr>
        <sz val="10"/>
        <color rgb="FF000000"/>
        <rFont val="Nunito"/>
      </rPr>
      <t xml:space="preserve">- Access point
- Cantidad de dispositivos mínimos requeridos: 5
- El objetivo de los mismos, es garantizar la conexión simultánea a un mínimo a 75 usuarios. </t>
    </r>
  </si>
  <si>
    <r>
      <rPr>
        <b/>
        <sz val="10"/>
        <color rgb="FF000000"/>
        <rFont val="Nunito"/>
      </rPr>
      <t>Firewall</t>
    </r>
    <r>
      <rPr>
        <sz val="10"/>
        <color rgb="FF000000"/>
        <rFont val="Nunito"/>
      </rPr>
      <t xml:space="preserve">
-Equipo para Gestión Unificada de Amenazas
-UTM que permita seguridad perimetral, que cubra integralmente la velocidad de internet contratada, y que cuente al menos con los siguientes servicios: IPS, Control de Aplicaciones, Firewall, Antimalware, Protección contra Ataques Persistentes, Filtro de navegación y contenido web.</t>
    </r>
  </si>
  <si>
    <r>
      <rPr>
        <b/>
        <sz val="10"/>
        <color rgb="FF000000"/>
        <rFont val="Nunito"/>
      </rPr>
      <t>VoIP</t>
    </r>
    <r>
      <rPr>
        <sz val="10"/>
        <color rgb="FF000000"/>
        <rFont val="Nunito"/>
      </rPr>
      <t xml:space="preserve">
- 3 extensiones IP con teléfono gerencial
- IVR automático (Mensaje de Bienvenida)
- Buzón de mensajes para las extensiones definidas.
- Grabación de llamadas con retención de 30 días
- Número telefónico virtual (DID, Direct Inward Dialling) con tres (3) canales recurrentes y plan ilimitado para la Ciudad de Bogotá DC.</t>
    </r>
  </si>
  <si>
    <t>SUBTOTAL</t>
  </si>
  <si>
    <t>IVA 19%</t>
  </si>
  <si>
    <t>VALOR TOTAL COTIZACIÓN</t>
  </si>
  <si>
    <t>Nombre del cotizante:</t>
  </si>
  <si>
    <t>NIT o CC (según la figura de cotización):</t>
  </si>
  <si>
    <t>Persona de contacto:</t>
  </si>
  <si>
    <t>Número telefónico de contacto:</t>
  </si>
  <si>
    <t>Correo eléctrónico de contacto:</t>
  </si>
  <si>
    <t>1. El proponente podrá incluir la experiencia que considere que podrá ser tenida en cuenta en el eventual proceso de selección, diferente a la establecida en el documento de solicitud de cotizaciones.</t>
  </si>
  <si>
    <t>DESCRIPCIÓN</t>
  </si>
  <si>
    <t>OBSERVACIONES</t>
  </si>
  <si>
    <t>NOTA: Se aclara que esta información será relevante para la construcción de experiencia de las firmas al realizar los TCC.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</si>
</sst>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&quot;$&quot;\ * #,##0_-;\-&quot;$&quot;\ * #,##0_-;_-&quot;$&quot;\ * &quot;-&quot;_-;_-@_-"/>
    <numFmt numFmtId="165" formatCode="_-&quot;$&quot;* #,##0.00_-;\-&quot;$&quot;* #,##0.00_-;_-&quot;$&quot;* &quot;-&quot;??_-;_-@_-"/>
    <numFmt numFmtId="166" formatCode="_-[$$-240A]\ * #,##0.00_-;\-[$$-240A]\ * #,##0.00_-;_-[$$-240A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Nunito"/>
    </font>
    <font>
      <sz val="10"/>
      <color rgb="FF000000"/>
      <name val="Nunito"/>
    </font>
    <font>
      <sz val="10"/>
      <color theme="1"/>
      <name val="Nunito"/>
    </font>
    <font>
      <b/>
      <sz val="10"/>
      <color rgb="FF000000"/>
      <name val="Nunito"/>
    </font>
    <font>
      <b/>
      <sz val="10"/>
      <name val="Nunito"/>
    </font>
    <font>
      <sz val="9.5"/>
      <color theme="1"/>
      <name val="Nunito"/>
    </font>
    <font>
      <sz val="10"/>
      <color rgb="FFFF0000"/>
      <name val="Nunito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0" borderId="0" xfId="0" applyFont="1"/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3" xfId="0" applyFont="1" applyBorder="1" applyAlignment="1">
      <alignment horizontal="center" wrapText="1"/>
    </xf>
    <xf numFmtId="0" fontId="8" fillId="0" borderId="2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6" fontId="9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166" fontId="11" fillId="4" borderId="17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>
      <alignment horizontal="center" vertical="center" wrapText="1"/>
    </xf>
    <xf numFmtId="165" fontId="9" fillId="8" borderId="6" xfId="5" applyFont="1" applyFill="1" applyBorder="1" applyAlignment="1">
      <alignment horizontal="center" vertical="center" wrapText="1"/>
    </xf>
    <xf numFmtId="165" fontId="9" fillId="8" borderId="5" xfId="5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right" vertical="center" wrapText="1"/>
    </xf>
    <xf numFmtId="0" fontId="11" fillId="4" borderId="17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6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Millares [0] 2" xfId="2" xr:uid="{CDC82664-11C5-44A5-A44E-F9764E7CD9EC}"/>
    <cellStyle name="Millares [0] 3" xfId="4" xr:uid="{72827C66-28E1-4F60-AB7D-2A1E4137B32F}"/>
    <cellStyle name="Moneda" xfId="5" builtinId="4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144779</xdr:colOff>
      <xdr:row>1</xdr:row>
      <xdr:rowOff>99060</xdr:rowOff>
    </xdr:from>
    <xdr:to>
      <xdr:col>2</xdr:col>
      <xdr:colOff>1485900</xdr:colOff>
      <xdr:row>4</xdr:row>
      <xdr:rowOff>188314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BBEEC-D211-B24B-B633-35B79EE0B5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46" r="4061" b="18117"/>
        <a:stretch/>
      </xdr:blipFill>
      <xdr:spPr>
        <a:xfrm>
          <a:off x="259079" y="198120"/>
          <a:ext cx="2087881" cy="660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A2BC3E-59DF-3E41-A794-363A8ECE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90800" cy="752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B1:G34"/>
  <sheetViews>
    <sheetView showGridLines="0" tabSelected="1" view="pageBreakPreview" topLeftCell="A13" zoomScale="70" zoomScaleNormal="100" zoomScaleSheetLayoutView="70" workbookViewId="0">
      <selection activeCell="O17" sqref="O17"/>
    </sheetView>
  </sheetViews>
  <sheetFormatPr defaultColWidth="11.42578125" defaultRowHeight="15.6"/>
  <cols>
    <col min="1" max="1" width="1.7109375" style="14" customWidth="1"/>
    <col min="2" max="2" width="10.85546875" style="14" customWidth="1"/>
    <col min="3" max="3" width="67.5703125" style="14" customWidth="1"/>
    <col min="4" max="4" width="11.28515625" style="14" bestFit="1" customWidth="1"/>
    <col min="5" max="5" width="17.7109375" style="14" customWidth="1"/>
    <col min="6" max="6" width="17.42578125" style="14" bestFit="1" customWidth="1"/>
    <col min="7" max="7" width="51" style="14" customWidth="1"/>
    <col min="8" max="8" width="3.28515625" style="14" customWidth="1"/>
    <col min="9" max="16384" width="11.42578125" style="14"/>
  </cols>
  <sheetData>
    <row r="1" spans="2:7" ht="7.9" customHeight="1" thickBot="1"/>
    <row r="2" spans="2:7">
      <c r="B2" s="24"/>
      <c r="C2" s="25"/>
      <c r="D2" s="25"/>
      <c r="E2" s="25"/>
      <c r="F2" s="25"/>
      <c r="G2" s="26"/>
    </row>
    <row r="3" spans="2:7">
      <c r="B3" s="65" t="s">
        <v>0</v>
      </c>
      <c r="C3" s="66"/>
      <c r="D3" s="66"/>
      <c r="E3" s="66"/>
      <c r="F3" s="66"/>
      <c r="G3" s="67"/>
    </row>
    <row r="4" spans="2:7">
      <c r="B4" s="68" t="s">
        <v>1</v>
      </c>
      <c r="C4" s="69"/>
      <c r="D4" s="69"/>
      <c r="E4" s="69"/>
      <c r="F4" s="69"/>
      <c r="G4" s="70"/>
    </row>
    <row r="5" spans="2:7">
      <c r="B5" s="65" t="s">
        <v>2</v>
      </c>
      <c r="C5" s="66"/>
      <c r="D5" s="66"/>
      <c r="E5" s="66"/>
      <c r="F5" s="66"/>
      <c r="G5" s="67"/>
    </row>
    <row r="6" spans="2:7" ht="15.95" thickBot="1">
      <c r="B6" s="27"/>
      <c r="C6" s="28"/>
      <c r="D6" s="28"/>
      <c r="E6" s="28"/>
      <c r="F6" s="28"/>
      <c r="G6" s="29"/>
    </row>
    <row r="7" spans="2:7" ht="6.6" customHeight="1" thickBot="1"/>
    <row r="8" spans="2:7">
      <c r="B8" s="74" t="s">
        <v>3</v>
      </c>
      <c r="C8" s="75"/>
      <c r="D8" s="75"/>
      <c r="E8" s="75"/>
      <c r="F8" s="75"/>
      <c r="G8" s="76"/>
    </row>
    <row r="9" spans="2:7" ht="19.899999999999999" customHeight="1">
      <c r="B9" s="77" t="s">
        <v>4</v>
      </c>
      <c r="C9" s="78"/>
      <c r="D9" s="81"/>
      <c r="E9" s="82"/>
      <c r="F9" s="82"/>
      <c r="G9" s="83"/>
    </row>
    <row r="10" spans="2:7" ht="19.899999999999999" customHeight="1" thickBot="1">
      <c r="B10" s="79" t="s">
        <v>5</v>
      </c>
      <c r="C10" s="80"/>
      <c r="D10" s="84"/>
      <c r="E10" s="85"/>
      <c r="F10" s="85"/>
      <c r="G10" s="86"/>
    </row>
    <row r="11" spans="2:7" ht="5.45" customHeight="1" thickBot="1">
      <c r="B11" s="30"/>
      <c r="C11" s="30"/>
      <c r="D11" s="31"/>
      <c r="E11" s="31"/>
      <c r="F11" s="31"/>
      <c r="G11" s="31"/>
    </row>
    <row r="12" spans="2:7" ht="27" customHeight="1">
      <c r="B12" s="36" t="s">
        <v>6</v>
      </c>
      <c r="C12" s="32"/>
      <c r="D12" s="32"/>
      <c r="E12" s="32"/>
      <c r="F12" s="32"/>
      <c r="G12" s="33"/>
    </row>
    <row r="13" spans="2:7" ht="86.45" customHeight="1" thickBot="1">
      <c r="B13" s="71" t="s">
        <v>7</v>
      </c>
      <c r="C13" s="72"/>
      <c r="D13" s="72"/>
      <c r="E13" s="72"/>
      <c r="F13" s="72"/>
      <c r="G13" s="73"/>
    </row>
    <row r="14" spans="2:7" ht="13.15" customHeight="1" thickBot="1">
      <c r="B14" s="23"/>
      <c r="C14" s="23"/>
      <c r="D14" s="23"/>
      <c r="E14" s="23"/>
      <c r="F14" s="23"/>
      <c r="G14" s="23"/>
    </row>
    <row r="15" spans="2:7" ht="35.450000000000003" customHeight="1" thickBot="1">
      <c r="B15" s="51" t="s">
        <v>8</v>
      </c>
      <c r="C15" s="52" t="s">
        <v>9</v>
      </c>
      <c r="D15" s="55" t="s">
        <v>10</v>
      </c>
      <c r="E15" s="52" t="s">
        <v>11</v>
      </c>
      <c r="F15" s="54" t="s">
        <v>12</v>
      </c>
      <c r="G15" s="53" t="s">
        <v>13</v>
      </c>
    </row>
    <row r="16" spans="2:7" ht="118.5">
      <c r="B16" s="37">
        <v>1</v>
      </c>
      <c r="C16" s="38" t="s">
        <v>14</v>
      </c>
      <c r="D16" s="39">
        <v>12</v>
      </c>
      <c r="E16" s="56"/>
      <c r="F16" s="40">
        <f>D16*E16</f>
        <v>0</v>
      </c>
      <c r="G16" s="41"/>
    </row>
    <row r="17" spans="2:7" ht="74.25">
      <c r="B17" s="37">
        <v>2</v>
      </c>
      <c r="C17" s="38" t="s">
        <v>15</v>
      </c>
      <c r="D17" s="39">
        <v>12</v>
      </c>
      <c r="E17" s="56"/>
      <c r="F17" s="40">
        <f t="shared" ref="F17:F19" si="0">D17*E17</f>
        <v>0</v>
      </c>
      <c r="G17" s="41"/>
    </row>
    <row r="18" spans="2:7" ht="88.5">
      <c r="B18" s="37">
        <v>3</v>
      </c>
      <c r="C18" s="38" t="s">
        <v>16</v>
      </c>
      <c r="D18" s="39">
        <v>12</v>
      </c>
      <c r="E18" s="56"/>
      <c r="F18" s="40">
        <f t="shared" si="0"/>
        <v>0</v>
      </c>
      <c r="G18" s="41"/>
    </row>
    <row r="19" spans="2:7" ht="103.5">
      <c r="B19" s="44">
        <v>4</v>
      </c>
      <c r="C19" s="45" t="s">
        <v>17</v>
      </c>
      <c r="D19" s="46">
        <v>12</v>
      </c>
      <c r="E19" s="57"/>
      <c r="F19" s="47">
        <f t="shared" si="0"/>
        <v>0</v>
      </c>
      <c r="G19" s="48"/>
    </row>
    <row r="20" spans="2:7" ht="23.45" customHeight="1" thickBot="1">
      <c r="B20" s="58" t="s">
        <v>18</v>
      </c>
      <c r="C20" s="59"/>
      <c r="D20" s="59"/>
      <c r="E20" s="59"/>
      <c r="F20" s="49">
        <f>SUM(F16:F19)</f>
        <v>0</v>
      </c>
      <c r="G20" s="50"/>
    </row>
    <row r="21" spans="2:7" ht="23.45" customHeight="1" thickBot="1">
      <c r="B21" s="60" t="s">
        <v>19</v>
      </c>
      <c r="C21" s="61"/>
      <c r="D21" s="61"/>
      <c r="E21" s="61"/>
      <c r="F21" s="42">
        <f>F20*19%</f>
        <v>0</v>
      </c>
      <c r="G21" s="43"/>
    </row>
    <row r="22" spans="2:7" ht="23.45" customHeight="1" thickBot="1">
      <c r="B22" s="62" t="s">
        <v>20</v>
      </c>
      <c r="C22" s="63"/>
      <c r="D22" s="63"/>
      <c r="E22" s="64"/>
      <c r="F22" s="49">
        <f>+F20+F21</f>
        <v>0</v>
      </c>
      <c r="G22" s="50"/>
    </row>
    <row r="23" spans="2:7">
      <c r="B23" s="15"/>
      <c r="C23" s="16"/>
      <c r="D23" s="16"/>
      <c r="E23" s="17"/>
      <c r="F23" s="17"/>
      <c r="G23" s="18"/>
    </row>
    <row r="24" spans="2:7">
      <c r="B24" s="15"/>
      <c r="C24" s="16"/>
      <c r="D24" s="16"/>
      <c r="E24" s="17"/>
      <c r="F24" s="17"/>
      <c r="G24" s="18"/>
    </row>
    <row r="25" spans="2:7">
      <c r="B25" s="15"/>
      <c r="C25" s="16"/>
      <c r="D25" s="16"/>
      <c r="E25" s="17"/>
      <c r="F25" s="17"/>
      <c r="G25" s="18"/>
    </row>
    <row r="29" spans="2:7" ht="17.45" customHeight="1">
      <c r="B29" s="34" t="s">
        <v>21</v>
      </c>
      <c r="C29" s="35"/>
      <c r="D29" s="21"/>
      <c r="E29" s="22"/>
      <c r="F29" s="22"/>
    </row>
    <row r="30" spans="2:7" ht="17.45" customHeight="1">
      <c r="B30" s="19" t="s">
        <v>22</v>
      </c>
      <c r="C30" s="20"/>
      <c r="D30" s="21"/>
      <c r="E30" s="22"/>
      <c r="F30" s="22"/>
    </row>
    <row r="31" spans="2:7" ht="17.45" customHeight="1">
      <c r="B31" s="19" t="s">
        <v>23</v>
      </c>
      <c r="C31" s="20"/>
      <c r="D31" s="21"/>
      <c r="E31" s="22"/>
      <c r="F31" s="22"/>
    </row>
    <row r="32" spans="2:7" ht="17.45" customHeight="1">
      <c r="B32" s="19" t="s">
        <v>24</v>
      </c>
      <c r="C32" s="20"/>
      <c r="D32" s="21"/>
      <c r="E32" s="22"/>
      <c r="F32" s="22"/>
    </row>
    <row r="33" spans="2:6" ht="17.45" customHeight="1">
      <c r="B33" s="19" t="s">
        <v>25</v>
      </c>
      <c r="C33" s="20"/>
      <c r="D33" s="21"/>
      <c r="E33" s="22"/>
      <c r="F33" s="22"/>
    </row>
    <row r="34" spans="2:6">
      <c r="C34" s="22"/>
      <c r="D34" s="22"/>
      <c r="E34" s="22"/>
      <c r="F34" s="22"/>
    </row>
  </sheetData>
  <mergeCells count="12">
    <mergeCell ref="B20:E20"/>
    <mergeCell ref="B21:E21"/>
    <mergeCell ref="B22:E22"/>
    <mergeCell ref="B3:G3"/>
    <mergeCell ref="B4:G4"/>
    <mergeCell ref="B5:G5"/>
    <mergeCell ref="B13:G13"/>
    <mergeCell ref="B8:G8"/>
    <mergeCell ref="B9:C9"/>
    <mergeCell ref="B10:C10"/>
    <mergeCell ref="D9:G9"/>
    <mergeCell ref="D10:G10"/>
  </mergeCells>
  <pageMargins left="0.7" right="0.7" top="0.75" bottom="0.75" header="0.3" footer="0.3"/>
  <pageSetup paperSize="9" scale="4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83CA-3F75-AB4A-9491-37C15721D994}">
  <dimension ref="A1:D21"/>
  <sheetViews>
    <sheetView showGridLines="0" view="pageBreakPreview" zoomScale="80" zoomScaleNormal="80" zoomScaleSheetLayoutView="80" workbookViewId="0">
      <selection activeCell="A4" sqref="A4:D4"/>
    </sheetView>
  </sheetViews>
  <sheetFormatPr defaultColWidth="11.42578125" defaultRowHeight="12.95"/>
  <cols>
    <col min="1" max="1" width="6.140625" style="3" customWidth="1"/>
    <col min="2" max="2" width="107.7109375" style="3" customWidth="1"/>
    <col min="3" max="3" width="49.140625" style="3" customWidth="1"/>
    <col min="4" max="4" width="5.28515625" style="3" customWidth="1"/>
    <col min="5" max="5" width="7.140625" style="3" customWidth="1"/>
    <col min="6" max="16384" width="11.42578125" style="3"/>
  </cols>
  <sheetData>
    <row r="1" spans="1:4" ht="49.5" customHeight="1">
      <c r="A1" s="87" t="e">
        <f>'Anexo-Cotizaciones'!#REF!</f>
        <v>#REF!</v>
      </c>
      <c r="B1" s="87"/>
      <c r="C1" s="87"/>
      <c r="D1" s="87"/>
    </row>
    <row r="2" spans="1:4" ht="21" customHeight="1">
      <c r="A2" s="88"/>
      <c r="B2" s="89"/>
      <c r="C2" s="89"/>
      <c r="D2" s="89"/>
    </row>
    <row r="3" spans="1:4" ht="27" customHeight="1">
      <c r="A3" s="5" t="s">
        <v>6</v>
      </c>
      <c r="B3" s="6"/>
      <c r="C3" s="6"/>
      <c r="D3" s="6"/>
    </row>
    <row r="4" spans="1:4" ht="50.1" customHeight="1">
      <c r="A4" s="90" t="s">
        <v>26</v>
      </c>
      <c r="B4" s="91"/>
      <c r="C4" s="91"/>
      <c r="D4" s="91"/>
    </row>
    <row r="5" spans="1:4" ht="45.75" customHeight="1">
      <c r="A5" s="4" t="s">
        <v>8</v>
      </c>
      <c r="B5" s="4" t="s">
        <v>27</v>
      </c>
      <c r="C5" s="7" t="s">
        <v>28</v>
      </c>
    </row>
    <row r="6" spans="1:4" ht="39.950000000000003" customHeight="1">
      <c r="A6" s="13">
        <v>1</v>
      </c>
      <c r="B6" s="10"/>
      <c r="C6" s="8"/>
    </row>
    <row r="7" spans="1:4" ht="39.950000000000003" customHeight="1">
      <c r="A7" s="13">
        <v>2</v>
      </c>
      <c r="B7" s="10"/>
      <c r="C7" s="8"/>
    </row>
    <row r="8" spans="1:4" ht="39.950000000000003" customHeight="1">
      <c r="A8" s="13">
        <v>3</v>
      </c>
      <c r="B8" s="10"/>
      <c r="C8" s="8"/>
    </row>
    <row r="9" spans="1:4" ht="39.950000000000003" customHeight="1">
      <c r="A9" s="13">
        <v>4</v>
      </c>
      <c r="B9" s="10"/>
      <c r="C9" s="8"/>
    </row>
    <row r="10" spans="1:4" ht="39.950000000000003" customHeight="1">
      <c r="A10" s="13">
        <v>5</v>
      </c>
      <c r="B10" s="10"/>
      <c r="C10" s="8"/>
    </row>
    <row r="11" spans="1:4" ht="39.950000000000003" customHeight="1">
      <c r="A11" s="13">
        <v>6</v>
      </c>
      <c r="B11" s="11"/>
      <c r="C11" s="8"/>
    </row>
    <row r="12" spans="1:4" ht="39.950000000000003" customHeight="1">
      <c r="A12" s="13">
        <v>7</v>
      </c>
      <c r="B12" s="11"/>
      <c r="C12" s="8"/>
      <c r="D12" s="1"/>
    </row>
    <row r="13" spans="1:4" ht="39.950000000000003" customHeight="1">
      <c r="A13" s="13">
        <v>8</v>
      </c>
      <c r="B13" s="11"/>
      <c r="C13" s="8"/>
    </row>
    <row r="14" spans="1:4" ht="39.950000000000003" customHeight="1">
      <c r="A14" s="13">
        <v>9</v>
      </c>
      <c r="B14" s="10"/>
      <c r="C14" s="8"/>
    </row>
    <row r="15" spans="1:4" ht="39.950000000000003" customHeight="1">
      <c r="A15" s="13">
        <v>10</v>
      </c>
      <c r="B15" s="9"/>
      <c r="C15" s="12"/>
    </row>
    <row r="17" spans="1:2">
      <c r="A17" s="3" t="s">
        <v>29</v>
      </c>
      <c r="B17" s="2"/>
    </row>
    <row r="18" spans="1:2">
      <c r="B18" s="2"/>
    </row>
    <row r="19" spans="1:2">
      <c r="B19" s="2"/>
    </row>
    <row r="20" spans="1:2">
      <c r="B20" s="2"/>
    </row>
    <row r="21" spans="1:2">
      <c r="B21" s="2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9" ma:contentTypeDescription="Crear nuevo documento." ma:contentTypeScope="" ma:versionID="89d3eb34ec5189cd5c3c9d72eb5f18c3">
  <xsd:schema xmlns:xsd="http://www.w3.org/2001/XMLSchema" xmlns:xs="http://www.w3.org/2001/XMLSchema" xmlns:p="http://schemas.microsoft.com/office/2006/metadata/properties" xmlns:ns1="http://schemas.microsoft.com/sharepoint/v3" xmlns:ns2="7af1a8e7-50c0-4a08-a12d-46053eef02ff" xmlns:ns3="440ad6e9-74fc-41c0-90ce-2f3dee244990" targetNamespace="http://schemas.microsoft.com/office/2006/metadata/properties" ma:root="true" ma:fieldsID="88ea71f0bc3df1c86f62f41bfc982030" ns1:_="" ns2:_="" ns3:_="">
    <xsd:import namespace="http://schemas.microsoft.com/sharepoint/v3"/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0ad6e9-74fc-41c0-90ce-2f3dee244990">
      <UserInfo>
        <DisplayName>Sebastián Arbelaez</DisplayName>
        <AccountId>19</AccountId>
        <AccountType/>
      </UserInfo>
    </SharedWithUsers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F78FFC-4E03-4765-B6BE-AE252A39712B}"/>
</file>

<file path=customXml/itemProps2.xml><?xml version="1.0" encoding="utf-8"?>
<ds:datastoreItem xmlns:ds="http://schemas.openxmlformats.org/officeDocument/2006/customXml" ds:itemID="{DB677992-CC89-48FD-A3DD-2FB377309DF0}"/>
</file>

<file path=customXml/itemProps3.xml><?xml version="1.0" encoding="utf-8"?>
<ds:datastoreItem xmlns:ds="http://schemas.openxmlformats.org/officeDocument/2006/customXml" ds:itemID="{A5E278C9-1428-4DDE-B3FF-9F9677003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Jorge Alberto Rodríguez Murillo</cp:lastModifiedBy>
  <cp:revision/>
  <dcterms:created xsi:type="dcterms:W3CDTF">2020-09-21T14:35:16Z</dcterms:created>
  <dcterms:modified xsi:type="dcterms:W3CDTF">2023-11-03T20:12:43Z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