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17" documentId="11_49BB3CE6E351A15F2AC389E6739E2D15D3A24B98" xr6:coauthVersionLast="47" xr6:coauthVersionMax="47" xr10:uidLastSave="{82027A09-8203-4A78-B8E1-ECAF8CBAD627}"/>
  <bookViews>
    <workbookView xWindow="0" yWindow="0" windowWidth="15345" windowHeight="3975" xr2:uid="{00000000-000D-0000-FFFF-FFFF00000000}"/>
  </bookViews>
  <sheets>
    <sheet name="Matriz" sheetId="10" r:id="rId1"/>
  </sheets>
  <definedNames>
    <definedName name="_xlnm._FilterDatabase" localSheetId="0" hidden="1">Matriz!$A$1:$AF$14</definedName>
    <definedName name="_xlnm.Print_Area" localSheetId="0">Matriz!$A$1:$AF$14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AA16" i="10" l="1"/>
  <c r="AB16" i="10" s="1"/>
  <c r="P16" i="10"/>
  <c r="Q16" i="10" s="1"/>
  <c r="P15" i="10"/>
  <c r="Q15" i="10" s="1"/>
  <c r="AA15" i="10"/>
  <c r="AB15" i="10" s="1"/>
  <c r="AA9" i="10"/>
  <c r="AB9" i="10" s="1"/>
  <c r="P9" i="10"/>
  <c r="Q9" i="10" s="1"/>
  <c r="AA6" i="10"/>
  <c r="AB6" i="10" s="1"/>
  <c r="P6" i="10"/>
  <c r="Q6" i="10" s="1"/>
  <c r="AA10" i="10" l="1"/>
  <c r="AB10" i="10" s="1"/>
  <c r="P10" i="10"/>
  <c r="Q10" i="10" s="1"/>
  <c r="AA14" i="10" l="1"/>
  <c r="AB14" i="10" s="1"/>
  <c r="AA13" i="10" l="1"/>
  <c r="AB13" i="10" s="1"/>
  <c r="AA12" i="10"/>
  <c r="AB12" i="10" s="1"/>
  <c r="AA11" i="10"/>
  <c r="AB11" i="10" s="1"/>
  <c r="P11" i="10"/>
  <c r="Q11" i="10" s="1"/>
  <c r="P12" i="10"/>
  <c r="Q12" i="10" s="1"/>
  <c r="P13" i="10"/>
  <c r="Q13" i="10" s="1"/>
  <c r="AA8" i="10"/>
  <c r="AB8" i="10" s="1"/>
  <c r="P8" i="10"/>
  <c r="Q8" i="10" s="1"/>
  <c r="AA7" i="10"/>
  <c r="AB7" i="10" s="1"/>
  <c r="P7" i="10"/>
  <c r="Q7" i="10" s="1"/>
  <c r="AA5" i="10"/>
  <c r="AB5" i="10" s="1"/>
  <c r="P5" i="10"/>
  <c r="Q5" i="10" s="1"/>
  <c r="Q14" i="10"/>
</calcChain>
</file>

<file path=xl/sharedStrings.xml><?xml version="1.0" encoding="utf-8"?>
<sst xmlns="http://schemas.openxmlformats.org/spreadsheetml/2006/main" count="156" uniqueCount="80">
  <si>
    <t>Solicitud de Información a Proveedores No. 001 de 2024 (SIP-001-2024-FENOGE)</t>
  </si>
  <si>
    <t>Anexo 4-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</si>
  <si>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</si>
  <si>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</si>
  <si>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</si>
  <si>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</si>
  <si>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</si>
  <si>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</si>
  <si>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</si>
  <si>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</si>
  <si>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Calibri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</si>
  <si>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</si>
  <si>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</si>
  <si>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</si>
  <si>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</si>
  <si>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</si>
  <si>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</si>
  <si>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</si>
  <si>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</si>
  <si>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</si>
  <si>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</si>
  <si>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</si>
  <si>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General</t>
  </si>
  <si>
    <t>Interno</t>
  </si>
  <si>
    <t>Precontractual</t>
  </si>
  <si>
    <t>Operacional</t>
  </si>
  <si>
    <t>Retraso en la consecución de documentos o en la firma del contrato</t>
  </si>
  <si>
    <t xml:space="preserve">Retraso en el inicio de ejecución del contrato </t>
  </si>
  <si>
    <t>Contratista y Contratante</t>
  </si>
  <si>
    <t xml:space="preserve">Requerimientos 
Exigir la constitución de garantía de seriedad de la oferta.
</t>
  </si>
  <si>
    <t>Inmediatamente</t>
  </si>
  <si>
    <t>Diaria hasta la efectiva suscripción del contrato</t>
  </si>
  <si>
    <t>Retraso en la presentación de las garantías</t>
  </si>
  <si>
    <t xml:space="preserve">Retraso en el inicio de la ejecución del contrato </t>
  </si>
  <si>
    <t>Contratista</t>
  </si>
  <si>
    <t xml:space="preserve">Requerimientos al Contratista.
Ajuste del cronograma de ejecución
Exigir la constitución de garantía de cumplimiento.
</t>
  </si>
  <si>
    <t>Supervisor</t>
  </si>
  <si>
    <t>Diaria hasta la suscripción del acta de inicio</t>
  </si>
  <si>
    <t>Especifico</t>
  </si>
  <si>
    <t>Externo</t>
  </si>
  <si>
    <t>Ejecución</t>
  </si>
  <si>
    <t>Demoras en el desarrollo de la consultoría.</t>
  </si>
  <si>
    <t>Retraso en el cronograma de ejecución.</t>
  </si>
  <si>
    <t xml:space="preserve">Efectuar seguimiento permanente y oportuno por parte del supervisor del contrato para que se dé un adecuado cumplimiento al objeto del contrato
Exigir la constitución de la garantía de cumplimiento.
</t>
  </si>
  <si>
    <t>Cuando ocurra</t>
  </si>
  <si>
    <t>Permanente desde la suscripción del acta de inicio.</t>
  </si>
  <si>
    <t>Demoras en la aprobación de productos</t>
  </si>
  <si>
    <t>Retraso en el cronograma de ejecución derivados de la aprobación de los productos.</t>
  </si>
  <si>
    <t>Efectuar mesas de trabajo que permitan la revisión oportuna de los productos</t>
  </si>
  <si>
    <t>Particularmente en la etapa previa al suministro y transporte</t>
  </si>
  <si>
    <t>No contar con el equipo mínimo de trabajo requerido.</t>
  </si>
  <si>
    <t>Pone en riesgo el desarrollo de la Consultoría debido a que no se cuenta con el personal calificado para el desarrollo del contrato.</t>
  </si>
  <si>
    <t xml:space="preserve">Efectuar seguimiento permanente por parte del supervisor del contrato
Demostrar la idoneidad de todo el equipo mínimo de trabajo.
Exigir la constitución de garantía de cumplimiento.
</t>
  </si>
  <si>
    <t>Periódico y extraordinariamente cuando ocurra, a partir de la suscripción del acta de inicio.</t>
  </si>
  <si>
    <t>Cambio de profesionales del equipo mínimo de trabajo.</t>
  </si>
  <si>
    <t>Cambio del profesional, previa verificación de cumplimiento de requisitos previos del contrato.</t>
  </si>
  <si>
    <t xml:space="preserve">Efectuar seguimiento permanente por parte del supervisor del contrato.
Realizar requerimientos de cumplimiento
</t>
  </si>
  <si>
    <t>Contratista y Supervisor</t>
  </si>
  <si>
    <t>No pago de las obligaciones a proveedores, salarios y seguridad social del personal a cargo</t>
  </si>
  <si>
    <t xml:space="preserve">Demora en el cumplimiento de las actividades contratadas y a cargo del consultor. </t>
  </si>
  <si>
    <t xml:space="preserve">Exigir la constitución de garantía de pago de salarios, indemnizaciones laborales y prestaciones sociales.
Exigir certificado de pago de obligaciones con terceros para la realización de cada pago.
</t>
  </si>
  <si>
    <t>No realización de entregas de los productos en las fechas previstas en el cronograma.</t>
  </si>
  <si>
    <t>Reprogramación de entregas, lo cual conlleva a retrasos en la ejecución del objeto contratado.</t>
  </si>
  <si>
    <t>Seguimiento por parte de la supervisión, requerimientos escritos y solicitudes de cumplimiento.</t>
  </si>
  <si>
    <t xml:space="preserve">Cambios en la regulación correspondiente que afecte el desarrollo del Contrato. </t>
  </si>
  <si>
    <t>Puede generar cambios en los productos o entregables, los cuales se traducen en modificaciones contractuales, derivados de los ajustes regulatorios.</t>
  </si>
  <si>
    <t>Seguimiento por parte de la supervisión, verificación y actualización constante sobre la normatividad vigente</t>
  </si>
  <si>
    <t>Periódico</t>
  </si>
  <si>
    <t>Falta de calidad en la entrega de los productos.</t>
  </si>
  <si>
    <t>Productos de consultoría con mala calidad</t>
  </si>
  <si>
    <t xml:space="preserve">Seguimiento permanente y adecuada por parte de la supervisión. 
Solicitar garantía de cumplimiento y calidad del servicio en el evento en que se presente la terminación del contrato sin la aprobación del producto de mala calidad.
</t>
  </si>
  <si>
    <t>Permanente cuando se deba realizar la verificación y aprobación de cada producto.</t>
  </si>
  <si>
    <t>La información no se encuentra estructurada, o las bases de datos no están organizadas</t>
  </si>
  <si>
    <t xml:space="preserve">Genera al Consultor la realización de un trabajo adicional. </t>
  </si>
  <si>
    <t>Efectuar mesas de trabajo que permitan la revisión oportuna de las documentacion</t>
  </si>
  <si>
    <t xml:space="preserve">Permanente cuando se requiera o envie algun tipo de informacion </t>
  </si>
  <si>
    <t>Demora en la gestión de autorizaciones requeridas para la validación de la gestión predial, redes y servicios publicos - ESP y Entidades Distritales, Municipales y Departamentales</t>
  </si>
  <si>
    <t>Eventuales retrasos en el cronograma de ejecución de la consultoría y programa de pagos al contratista</t>
  </si>
  <si>
    <t>Establecer de un cronograma de tiempos y resultados aplicables a esta gestión, teniendo en cuenta los protocolos y procedimientos establecidos por las ESP y Entidades</t>
  </si>
  <si>
    <t>Permanente Verificar la efectividad de la gestión realizada, atendiendo los protocolos y procedimientos respectivos. 
Como apoyo, realizar una adecuada y oportuna gestión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</si>
</sst>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textRotation="90" wrapText="1"/>
      <protection locked="0"/>
    </xf>
    <xf numFmtId="0" fontId="3" fillId="4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0" fontId="2" fillId="2" borderId="4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0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1">
    <cellStyle name="Normal" xfId="0" builtinId="0"/>
  </cellStyles>
  <dxfs count="20"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0</xdr:rowOff>
    </xdr:from>
    <xdr:to>
      <xdr:col>3</xdr:col>
      <xdr:colOff>522514</xdr:colOff>
      <xdr:row>1</xdr:row>
      <xdr:rowOff>64498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2734D4-AC96-4CEB-A6BF-2638AE9592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0"/>
          <a:ext cx="2590800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tabSelected="1" view="pageBreakPreview" zoomScale="85" zoomScaleNormal="85" zoomScaleSheetLayoutView="85" workbookViewId="0">
      <selection activeCell="F3" sqref="F3:I4"/>
    </sheetView>
  </sheetViews>
  <sheetFormatPr defaultColWidth="10.625" defaultRowHeight="15"/>
  <cols>
    <col min="1" max="1" width="7.375" style="2" customWidth="1"/>
    <col min="2" max="2" width="10.25" style="2" customWidth="1"/>
    <col min="3" max="6" width="10.625" style="2"/>
    <col min="7" max="7" width="3.125" style="2" customWidth="1"/>
    <col min="8" max="8" width="10.625" style="2"/>
    <col min="9" max="9" width="3.5" style="2" customWidth="1"/>
    <col min="10" max="10" width="10.625" style="2"/>
    <col min="11" max="11" width="4.375" style="2" customWidth="1"/>
    <col min="12" max="12" width="3.375" style="2" customWidth="1"/>
    <col min="13" max="13" width="2.875" style="2" customWidth="1"/>
    <col min="14" max="14" width="5" style="2" customWidth="1"/>
    <col min="15" max="16" width="4.375" style="2" customWidth="1"/>
    <col min="17" max="17" width="4.125" style="2" customWidth="1"/>
    <col min="18" max="18" width="6.125" style="2" customWidth="1"/>
    <col min="19" max="20" width="10.625" style="2"/>
    <col min="21" max="21" width="7.375" style="2" customWidth="1"/>
    <col min="22" max="23" width="4.375" style="2" customWidth="1"/>
    <col min="24" max="24" width="2.625" style="2" customWidth="1"/>
    <col min="25" max="25" width="4.5" style="2" customWidth="1"/>
    <col min="26" max="26" width="3.875" style="2" customWidth="1"/>
    <col min="27" max="27" width="4.625" style="2" customWidth="1"/>
    <col min="28" max="28" width="4.125" style="2" customWidth="1"/>
    <col min="29" max="29" width="8.125" style="2" customWidth="1"/>
    <col min="30" max="30" width="18.375" style="2" customWidth="1"/>
    <col min="31" max="31" width="19.375" style="2" customWidth="1"/>
    <col min="32" max="32" width="26.875" style="2" bestFit="1" customWidth="1"/>
    <col min="33" max="16384" width="10.625" style="2"/>
  </cols>
  <sheetData>
    <row r="1" spans="1:32" ht="54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52.5" customHeight="1">
      <c r="A3" s="37" t="s">
        <v>2</v>
      </c>
      <c r="B3" s="36" t="s">
        <v>3</v>
      </c>
      <c r="C3" s="36" t="s">
        <v>4</v>
      </c>
      <c r="D3" s="36" t="s">
        <v>5</v>
      </c>
      <c r="E3" s="38" t="s">
        <v>6</v>
      </c>
      <c r="F3" s="37" t="s">
        <v>7</v>
      </c>
      <c r="G3" s="37"/>
      <c r="H3" s="37"/>
      <c r="I3" s="37"/>
      <c r="J3" s="37" t="s">
        <v>8</v>
      </c>
      <c r="K3" s="37"/>
      <c r="L3" s="37"/>
      <c r="M3" s="37"/>
      <c r="N3" s="36" t="s">
        <v>9</v>
      </c>
      <c r="O3" s="36" t="s">
        <v>10</v>
      </c>
      <c r="P3" s="36" t="s">
        <v>11</v>
      </c>
      <c r="Q3" s="36" t="s">
        <v>12</v>
      </c>
      <c r="R3" s="36" t="s">
        <v>13</v>
      </c>
      <c r="S3" s="37" t="s">
        <v>14</v>
      </c>
      <c r="T3" s="37"/>
      <c r="U3" s="37"/>
      <c r="V3" s="37"/>
      <c r="W3" s="37"/>
      <c r="X3" s="37"/>
      <c r="Y3" s="37" t="s">
        <v>15</v>
      </c>
      <c r="Z3" s="37"/>
      <c r="AA3" s="37"/>
      <c r="AB3" s="37"/>
      <c r="AC3" s="39" t="s">
        <v>16</v>
      </c>
      <c r="AD3" s="37" t="s">
        <v>17</v>
      </c>
      <c r="AE3" s="37"/>
      <c r="AF3" s="37"/>
    </row>
    <row r="4" spans="1:32" ht="102" customHeight="1" thickBot="1">
      <c r="A4" s="37"/>
      <c r="B4" s="36"/>
      <c r="C4" s="36"/>
      <c r="D4" s="36"/>
      <c r="E4" s="38"/>
      <c r="F4" s="37"/>
      <c r="G4" s="37"/>
      <c r="H4" s="37"/>
      <c r="I4" s="37"/>
      <c r="J4" s="37"/>
      <c r="K4" s="37"/>
      <c r="L4" s="37"/>
      <c r="M4" s="37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4" t="s">
        <v>9</v>
      </c>
      <c r="Z4" s="4" t="s">
        <v>18</v>
      </c>
      <c r="AA4" s="4" t="s">
        <v>19</v>
      </c>
      <c r="AB4" s="4" t="s">
        <v>12</v>
      </c>
      <c r="AC4" s="40"/>
      <c r="AD4" s="37" t="s">
        <v>20</v>
      </c>
      <c r="AE4" s="37"/>
      <c r="AF4" s="3" t="s">
        <v>21</v>
      </c>
    </row>
    <row r="5" spans="1:32" ht="100.5" customHeight="1" thickBot="1">
      <c r="A5" s="18">
        <v>1</v>
      </c>
      <c r="B5" s="19" t="s">
        <v>22</v>
      </c>
      <c r="C5" s="19" t="s">
        <v>23</v>
      </c>
      <c r="D5" s="19" t="s">
        <v>24</v>
      </c>
      <c r="E5" s="19" t="s">
        <v>25</v>
      </c>
      <c r="F5" s="32" t="s">
        <v>26</v>
      </c>
      <c r="G5" s="33"/>
      <c r="H5" s="33"/>
      <c r="I5" s="33"/>
      <c r="J5" s="41" t="s">
        <v>27</v>
      </c>
      <c r="K5" s="42"/>
      <c r="L5" s="42"/>
      <c r="M5" s="42"/>
      <c r="N5" s="5">
        <v>2</v>
      </c>
      <c r="O5" s="5">
        <v>3</v>
      </c>
      <c r="P5" s="5">
        <f t="shared" ref="P5:P10" si="0">SUM(N5:O5)</f>
        <v>5</v>
      </c>
      <c r="Q5" s="7" t="str">
        <f t="shared" ref="Q5:Q10" si="1">IF(P5&lt;5,"Bajo",IF(P5=5,"Medio",IF(P5&lt;8,"Alto","Extremo")))</f>
        <v>Medio</v>
      </c>
      <c r="R5" s="17" t="s">
        <v>28</v>
      </c>
      <c r="S5" s="32" t="s">
        <v>29</v>
      </c>
      <c r="T5" s="33"/>
      <c r="U5" s="33"/>
      <c r="V5" s="33"/>
      <c r="W5" s="33"/>
      <c r="X5" s="33"/>
      <c r="Y5" s="5">
        <v>1</v>
      </c>
      <c r="Z5" s="5">
        <v>2</v>
      </c>
      <c r="AA5" s="5">
        <f t="shared" ref="AA5:AA10" si="2">SUM(Y5:Z5)</f>
        <v>3</v>
      </c>
      <c r="AB5" s="8" t="str">
        <f t="shared" ref="AB5:AB10" si="3">IF(AA5&lt;5,"Bajo",IF(AA5=5,"Medio",IF(AA5&lt;8,"Alto","Extremo")))</f>
        <v>Bajo</v>
      </c>
      <c r="AC5" s="17" t="s">
        <v>28</v>
      </c>
      <c r="AD5" s="32" t="s">
        <v>30</v>
      </c>
      <c r="AE5" s="33"/>
      <c r="AF5" s="16" t="s">
        <v>31</v>
      </c>
    </row>
    <row r="6" spans="1:32" ht="137.25" customHeight="1" thickBot="1">
      <c r="A6" s="18">
        <v>2</v>
      </c>
      <c r="B6" s="19" t="s">
        <v>22</v>
      </c>
      <c r="C6" s="19" t="s">
        <v>23</v>
      </c>
      <c r="D6" s="19" t="s">
        <v>24</v>
      </c>
      <c r="E6" s="19" t="s">
        <v>25</v>
      </c>
      <c r="F6" s="32" t="s">
        <v>32</v>
      </c>
      <c r="G6" s="33"/>
      <c r="H6" s="33"/>
      <c r="I6" s="33"/>
      <c r="J6" s="41" t="s">
        <v>33</v>
      </c>
      <c r="K6" s="42"/>
      <c r="L6" s="42"/>
      <c r="M6" s="42"/>
      <c r="N6" s="5">
        <v>2</v>
      </c>
      <c r="O6" s="5">
        <v>3</v>
      </c>
      <c r="P6" s="5">
        <f t="shared" ref="P6" si="4">SUM(N6:O6)</f>
        <v>5</v>
      </c>
      <c r="Q6" s="7" t="str">
        <f t="shared" ref="Q6" si="5">IF(P6&lt;5,"Bajo",IF(P6=5,"Medio",IF(P6&lt;8,"Alto","Extremo")))</f>
        <v>Medio</v>
      </c>
      <c r="R6" s="5" t="s">
        <v>34</v>
      </c>
      <c r="S6" s="32" t="s">
        <v>35</v>
      </c>
      <c r="T6" s="33"/>
      <c r="U6" s="33"/>
      <c r="V6" s="33"/>
      <c r="W6" s="33"/>
      <c r="X6" s="33"/>
      <c r="Y6" s="5">
        <v>1</v>
      </c>
      <c r="Z6" s="5">
        <v>2</v>
      </c>
      <c r="AA6" s="5">
        <f t="shared" ref="AA6" si="6">SUM(Y6:Z6)</f>
        <v>3</v>
      </c>
      <c r="AB6" s="8" t="str">
        <f t="shared" ref="AB6" si="7">IF(AA6&lt;5,"Bajo",IF(AA6=5,"Medio",IF(AA6&lt;8,"Alto","Extremo")))</f>
        <v>Bajo</v>
      </c>
      <c r="AC6" s="20" t="s">
        <v>36</v>
      </c>
      <c r="AD6" s="32" t="s">
        <v>30</v>
      </c>
      <c r="AE6" s="33"/>
      <c r="AF6" s="16" t="s">
        <v>37</v>
      </c>
    </row>
    <row r="7" spans="1:32" ht="240.75" customHeight="1" thickBot="1">
      <c r="A7" s="21">
        <v>3</v>
      </c>
      <c r="B7" s="22" t="s">
        <v>38</v>
      </c>
      <c r="C7" s="22" t="s">
        <v>39</v>
      </c>
      <c r="D7" s="22" t="s">
        <v>40</v>
      </c>
      <c r="E7" s="22" t="s">
        <v>25</v>
      </c>
      <c r="F7" s="32" t="s">
        <v>41</v>
      </c>
      <c r="G7" s="33"/>
      <c r="H7" s="33"/>
      <c r="I7" s="33"/>
      <c r="J7" s="41" t="s">
        <v>42</v>
      </c>
      <c r="K7" s="42"/>
      <c r="L7" s="42"/>
      <c r="M7" s="42"/>
      <c r="N7" s="5">
        <v>3</v>
      </c>
      <c r="O7" s="5">
        <v>3</v>
      </c>
      <c r="P7" s="5">
        <f t="shared" si="0"/>
        <v>6</v>
      </c>
      <c r="Q7" s="7" t="str">
        <f t="shared" si="1"/>
        <v>Alto</v>
      </c>
      <c r="R7" s="5" t="s">
        <v>34</v>
      </c>
      <c r="S7" s="32" t="s">
        <v>43</v>
      </c>
      <c r="T7" s="33"/>
      <c r="U7" s="33"/>
      <c r="V7" s="33"/>
      <c r="W7" s="33"/>
      <c r="X7" s="33"/>
      <c r="Y7" s="5">
        <v>2</v>
      </c>
      <c r="Z7" s="5">
        <v>3</v>
      </c>
      <c r="AA7" s="5">
        <f t="shared" si="2"/>
        <v>5</v>
      </c>
      <c r="AB7" s="8" t="str">
        <f t="shared" si="3"/>
        <v>Medio</v>
      </c>
      <c r="AC7" s="20" t="s">
        <v>36</v>
      </c>
      <c r="AD7" s="32" t="s">
        <v>44</v>
      </c>
      <c r="AE7" s="33"/>
      <c r="AF7" s="16" t="s">
        <v>45</v>
      </c>
    </row>
    <row r="8" spans="1:32" ht="105.75" customHeight="1" thickBot="1">
      <c r="A8" s="21">
        <v>4</v>
      </c>
      <c r="B8" s="22" t="s">
        <v>38</v>
      </c>
      <c r="C8" s="22" t="s">
        <v>39</v>
      </c>
      <c r="D8" s="22" t="s">
        <v>40</v>
      </c>
      <c r="E8" s="22" t="s">
        <v>25</v>
      </c>
      <c r="F8" s="32" t="s">
        <v>46</v>
      </c>
      <c r="G8" s="33"/>
      <c r="H8" s="33"/>
      <c r="I8" s="33"/>
      <c r="J8" s="41" t="s">
        <v>47</v>
      </c>
      <c r="K8" s="42"/>
      <c r="L8" s="42"/>
      <c r="M8" s="42"/>
      <c r="N8" s="5">
        <v>3</v>
      </c>
      <c r="O8" s="5">
        <v>3</v>
      </c>
      <c r="P8" s="5">
        <f t="shared" si="0"/>
        <v>6</v>
      </c>
      <c r="Q8" s="7" t="str">
        <f t="shared" si="1"/>
        <v>Alto</v>
      </c>
      <c r="R8" s="5" t="s">
        <v>34</v>
      </c>
      <c r="S8" s="29" t="s">
        <v>48</v>
      </c>
      <c r="T8" s="30"/>
      <c r="U8" s="30"/>
      <c r="V8" s="30"/>
      <c r="W8" s="30"/>
      <c r="X8" s="31"/>
      <c r="Y8" s="5">
        <v>2</v>
      </c>
      <c r="Z8" s="5">
        <v>3</v>
      </c>
      <c r="AA8" s="5">
        <f t="shared" si="2"/>
        <v>5</v>
      </c>
      <c r="AB8" s="8" t="str">
        <f t="shared" si="3"/>
        <v>Medio</v>
      </c>
      <c r="AC8" s="20" t="s">
        <v>36</v>
      </c>
      <c r="AD8" s="32" t="s">
        <v>44</v>
      </c>
      <c r="AE8" s="33"/>
      <c r="AF8" s="6" t="s">
        <v>49</v>
      </c>
    </row>
    <row r="9" spans="1:32" ht="127.5" customHeight="1" thickBot="1">
      <c r="A9" s="23">
        <v>5</v>
      </c>
      <c r="B9" s="24" t="s">
        <v>38</v>
      </c>
      <c r="C9" s="24" t="s">
        <v>39</v>
      </c>
      <c r="D9" s="24" t="s">
        <v>40</v>
      </c>
      <c r="E9" s="24" t="s">
        <v>25</v>
      </c>
      <c r="F9" s="45" t="s">
        <v>50</v>
      </c>
      <c r="G9" s="46"/>
      <c r="H9" s="46"/>
      <c r="I9" s="47"/>
      <c r="J9" s="45" t="s">
        <v>51</v>
      </c>
      <c r="K9" s="46"/>
      <c r="L9" s="46"/>
      <c r="M9" s="47"/>
      <c r="N9" s="5">
        <v>3</v>
      </c>
      <c r="O9" s="5">
        <v>2</v>
      </c>
      <c r="P9" s="5">
        <f t="shared" si="0"/>
        <v>5</v>
      </c>
      <c r="Q9" s="7" t="str">
        <f t="shared" si="1"/>
        <v>Medio</v>
      </c>
      <c r="R9" s="5" t="s">
        <v>34</v>
      </c>
      <c r="S9" s="45" t="s">
        <v>52</v>
      </c>
      <c r="T9" s="46"/>
      <c r="U9" s="46"/>
      <c r="V9" s="46"/>
      <c r="W9" s="46"/>
      <c r="X9" s="47"/>
      <c r="Y9" s="5">
        <v>2</v>
      </c>
      <c r="Z9" s="5">
        <v>2</v>
      </c>
      <c r="AA9" s="5">
        <f t="shared" si="2"/>
        <v>4</v>
      </c>
      <c r="AB9" s="8" t="str">
        <f t="shared" si="3"/>
        <v>Bajo</v>
      </c>
      <c r="AC9" s="20" t="s">
        <v>36</v>
      </c>
      <c r="AD9" s="32" t="s">
        <v>44</v>
      </c>
      <c r="AE9" s="33"/>
      <c r="AF9" s="16" t="s">
        <v>53</v>
      </c>
    </row>
    <row r="10" spans="1:32" s="12" customFormat="1" ht="105.75" customHeight="1" thickBot="1">
      <c r="A10" s="18">
        <v>6</v>
      </c>
      <c r="B10" s="19" t="s">
        <v>38</v>
      </c>
      <c r="C10" s="19" t="s">
        <v>39</v>
      </c>
      <c r="D10" s="19" t="s">
        <v>40</v>
      </c>
      <c r="E10" s="19" t="s">
        <v>25</v>
      </c>
      <c r="F10" s="43" t="s">
        <v>54</v>
      </c>
      <c r="G10" s="44"/>
      <c r="H10" s="44"/>
      <c r="I10" s="44"/>
      <c r="J10" s="27" t="s">
        <v>55</v>
      </c>
      <c r="K10" s="28"/>
      <c r="L10" s="28"/>
      <c r="M10" s="28"/>
      <c r="N10" s="9">
        <v>3</v>
      </c>
      <c r="O10" s="9">
        <v>3</v>
      </c>
      <c r="P10" s="9">
        <f t="shared" si="0"/>
        <v>6</v>
      </c>
      <c r="Q10" s="10" t="str">
        <f t="shared" si="1"/>
        <v>Alto</v>
      </c>
      <c r="R10" s="9" t="s">
        <v>34</v>
      </c>
      <c r="S10" s="43" t="s">
        <v>56</v>
      </c>
      <c r="T10" s="44"/>
      <c r="U10" s="44"/>
      <c r="V10" s="44"/>
      <c r="W10" s="44"/>
      <c r="X10" s="44"/>
      <c r="Y10" s="9">
        <v>2</v>
      </c>
      <c r="Z10" s="9">
        <v>3</v>
      </c>
      <c r="AA10" s="9">
        <f t="shared" si="2"/>
        <v>5</v>
      </c>
      <c r="AB10" s="11" t="str">
        <f t="shared" si="3"/>
        <v>Medio</v>
      </c>
      <c r="AC10" s="26" t="s">
        <v>57</v>
      </c>
      <c r="AD10" s="32" t="s">
        <v>44</v>
      </c>
      <c r="AE10" s="33"/>
      <c r="AF10" s="25" t="s">
        <v>53</v>
      </c>
    </row>
    <row r="11" spans="1:32" ht="106.5" customHeight="1" thickBot="1">
      <c r="A11" s="18">
        <v>7</v>
      </c>
      <c r="B11" s="19" t="s">
        <v>38</v>
      </c>
      <c r="C11" s="19" t="s">
        <v>39</v>
      </c>
      <c r="D11" s="19" t="s">
        <v>40</v>
      </c>
      <c r="E11" s="19" t="s">
        <v>25</v>
      </c>
      <c r="F11" s="32" t="s">
        <v>58</v>
      </c>
      <c r="G11" s="33"/>
      <c r="H11" s="33"/>
      <c r="I11" s="33"/>
      <c r="J11" s="41" t="s">
        <v>59</v>
      </c>
      <c r="K11" s="42"/>
      <c r="L11" s="42"/>
      <c r="M11" s="42"/>
      <c r="N11" s="5">
        <v>2</v>
      </c>
      <c r="O11" s="5">
        <v>2</v>
      </c>
      <c r="P11" s="5">
        <f t="shared" ref="P11:P13" si="8">SUM(N11:O11)</f>
        <v>4</v>
      </c>
      <c r="Q11" s="7" t="str">
        <f t="shared" ref="Q11:Q15" si="9">IF(P11&lt;5,"Bajo",IF(P11=5,"Medio",IF(P11&lt;8,"Alto","Extremo")))</f>
        <v>Bajo</v>
      </c>
      <c r="R11" s="5" t="s">
        <v>34</v>
      </c>
      <c r="S11" s="32" t="s">
        <v>60</v>
      </c>
      <c r="T11" s="33"/>
      <c r="U11" s="33"/>
      <c r="V11" s="33"/>
      <c r="W11" s="33"/>
      <c r="X11" s="33"/>
      <c r="Y11" s="5">
        <v>2</v>
      </c>
      <c r="Z11" s="5">
        <v>1</v>
      </c>
      <c r="AA11" s="5">
        <f t="shared" ref="AA11:AA13" si="10">SUM(Y11:Z11)</f>
        <v>3</v>
      </c>
      <c r="AB11" s="8" t="str">
        <f t="shared" ref="AB11:AB14" si="11">IF(AA11&lt;5,"Bajo",IF(AA11=5,"Medio",IF(AA11&lt;8,"Alto","Extremo")))</f>
        <v>Bajo</v>
      </c>
      <c r="AC11" s="20" t="s">
        <v>36</v>
      </c>
      <c r="AD11" s="32" t="s">
        <v>44</v>
      </c>
      <c r="AE11" s="33"/>
      <c r="AF11" s="16" t="s">
        <v>53</v>
      </c>
    </row>
    <row r="12" spans="1:32" ht="72" customHeight="1" thickBot="1">
      <c r="A12" s="18">
        <v>8</v>
      </c>
      <c r="B12" s="19" t="s">
        <v>38</v>
      </c>
      <c r="C12" s="19" t="s">
        <v>39</v>
      </c>
      <c r="D12" s="19" t="s">
        <v>40</v>
      </c>
      <c r="E12" s="19" t="s">
        <v>25</v>
      </c>
      <c r="F12" s="32" t="s">
        <v>61</v>
      </c>
      <c r="G12" s="33"/>
      <c r="H12" s="33"/>
      <c r="I12" s="33"/>
      <c r="J12" s="41" t="s">
        <v>62</v>
      </c>
      <c r="K12" s="42"/>
      <c r="L12" s="42"/>
      <c r="M12" s="42"/>
      <c r="N12" s="5">
        <v>2</v>
      </c>
      <c r="O12" s="5">
        <v>2</v>
      </c>
      <c r="P12" s="5">
        <f t="shared" si="8"/>
        <v>4</v>
      </c>
      <c r="Q12" s="7" t="str">
        <f t="shared" si="9"/>
        <v>Bajo</v>
      </c>
      <c r="R12" s="5" t="s">
        <v>34</v>
      </c>
      <c r="S12" s="32" t="s">
        <v>63</v>
      </c>
      <c r="T12" s="33"/>
      <c r="U12" s="33"/>
      <c r="V12" s="33"/>
      <c r="W12" s="33"/>
      <c r="X12" s="33"/>
      <c r="Y12" s="5">
        <v>2</v>
      </c>
      <c r="Z12" s="5">
        <v>1</v>
      </c>
      <c r="AA12" s="5">
        <f t="shared" si="10"/>
        <v>3</v>
      </c>
      <c r="AB12" s="8" t="str">
        <f t="shared" si="11"/>
        <v>Bajo</v>
      </c>
      <c r="AC12" s="20" t="s">
        <v>36</v>
      </c>
      <c r="AD12" s="32" t="s">
        <v>44</v>
      </c>
      <c r="AE12" s="33"/>
      <c r="AF12" s="16" t="s">
        <v>53</v>
      </c>
    </row>
    <row r="13" spans="1:32" ht="74.25" customHeight="1" thickBot="1">
      <c r="A13" s="18">
        <v>9</v>
      </c>
      <c r="B13" s="19" t="s">
        <v>38</v>
      </c>
      <c r="C13" s="19" t="s">
        <v>39</v>
      </c>
      <c r="D13" s="19" t="s">
        <v>40</v>
      </c>
      <c r="E13" s="19" t="s">
        <v>25</v>
      </c>
      <c r="F13" s="32" t="s">
        <v>64</v>
      </c>
      <c r="G13" s="33"/>
      <c r="H13" s="33"/>
      <c r="I13" s="33"/>
      <c r="J13" s="41" t="s">
        <v>65</v>
      </c>
      <c r="K13" s="42"/>
      <c r="L13" s="42"/>
      <c r="M13" s="42"/>
      <c r="N13" s="5">
        <v>2</v>
      </c>
      <c r="O13" s="5">
        <v>2</v>
      </c>
      <c r="P13" s="5">
        <f t="shared" si="8"/>
        <v>4</v>
      </c>
      <c r="Q13" s="7" t="str">
        <f t="shared" si="9"/>
        <v>Bajo</v>
      </c>
      <c r="R13" s="17" t="s">
        <v>28</v>
      </c>
      <c r="S13" s="32" t="s">
        <v>66</v>
      </c>
      <c r="T13" s="33"/>
      <c r="U13" s="33"/>
      <c r="V13" s="33"/>
      <c r="W13" s="33"/>
      <c r="X13" s="33"/>
      <c r="Y13" s="5">
        <v>2</v>
      </c>
      <c r="Z13" s="5">
        <v>1</v>
      </c>
      <c r="AA13" s="5">
        <f t="shared" si="10"/>
        <v>3</v>
      </c>
      <c r="AB13" s="8" t="str">
        <f t="shared" si="11"/>
        <v>Bajo</v>
      </c>
      <c r="AC13" s="20" t="s">
        <v>36</v>
      </c>
      <c r="AD13" s="32" t="s">
        <v>67</v>
      </c>
      <c r="AE13" s="33"/>
      <c r="AF13" s="16" t="s">
        <v>53</v>
      </c>
    </row>
    <row r="14" spans="1:32" s="15" customFormat="1" ht="115.5" customHeight="1">
      <c r="A14" s="18">
        <v>10</v>
      </c>
      <c r="B14" s="19" t="s">
        <v>38</v>
      </c>
      <c r="C14" s="19" t="s">
        <v>39</v>
      </c>
      <c r="D14" s="19" t="s">
        <v>40</v>
      </c>
      <c r="E14" s="19" t="s">
        <v>25</v>
      </c>
      <c r="F14" s="43" t="s">
        <v>68</v>
      </c>
      <c r="G14" s="44"/>
      <c r="H14" s="44"/>
      <c r="I14" s="44"/>
      <c r="J14" s="27" t="s">
        <v>69</v>
      </c>
      <c r="K14" s="28"/>
      <c r="L14" s="28"/>
      <c r="M14" s="28"/>
      <c r="N14" s="9">
        <v>2</v>
      </c>
      <c r="O14" s="9">
        <v>2</v>
      </c>
      <c r="P14" s="13">
        <v>4</v>
      </c>
      <c r="Q14" s="14" t="str">
        <f t="shared" si="9"/>
        <v>Bajo</v>
      </c>
      <c r="R14" s="9" t="s">
        <v>34</v>
      </c>
      <c r="S14" s="43" t="s">
        <v>70</v>
      </c>
      <c r="T14" s="44"/>
      <c r="U14" s="44"/>
      <c r="V14" s="44"/>
      <c r="W14" s="44"/>
      <c r="X14" s="44"/>
      <c r="Y14" s="9">
        <v>2</v>
      </c>
      <c r="Z14" s="9">
        <v>1</v>
      </c>
      <c r="AA14" s="9">
        <f t="shared" ref="AA14" si="12">SUM(Y14:Z14)</f>
        <v>3</v>
      </c>
      <c r="AB14" s="11" t="str">
        <f t="shared" si="11"/>
        <v>Bajo</v>
      </c>
      <c r="AC14" s="20" t="s">
        <v>36</v>
      </c>
      <c r="AD14" s="32" t="s">
        <v>67</v>
      </c>
      <c r="AE14" s="33"/>
      <c r="AF14" s="25" t="s">
        <v>71</v>
      </c>
    </row>
    <row r="15" spans="1:32" s="15" customFormat="1" ht="115.5" customHeight="1">
      <c r="A15" s="18">
        <v>11</v>
      </c>
      <c r="B15" s="19" t="s">
        <v>38</v>
      </c>
      <c r="C15" s="19" t="s">
        <v>39</v>
      </c>
      <c r="D15" s="19" t="s">
        <v>40</v>
      </c>
      <c r="E15" s="19" t="s">
        <v>25</v>
      </c>
      <c r="F15" s="43" t="s">
        <v>72</v>
      </c>
      <c r="G15" s="44"/>
      <c r="H15" s="44"/>
      <c r="I15" s="44"/>
      <c r="J15" s="27" t="s">
        <v>73</v>
      </c>
      <c r="K15" s="28"/>
      <c r="L15" s="28"/>
      <c r="M15" s="28"/>
      <c r="N15" s="5">
        <v>3</v>
      </c>
      <c r="O15" s="5">
        <v>2</v>
      </c>
      <c r="P15" s="5">
        <f t="shared" ref="P15" si="13">SUM(N15:O15)</f>
        <v>5</v>
      </c>
      <c r="Q15" s="7" t="str">
        <f t="shared" si="9"/>
        <v>Medio</v>
      </c>
      <c r="R15" s="5" t="s">
        <v>34</v>
      </c>
      <c r="S15" s="29" t="s">
        <v>74</v>
      </c>
      <c r="T15" s="30"/>
      <c r="U15" s="30"/>
      <c r="V15" s="30"/>
      <c r="W15" s="30"/>
      <c r="X15" s="31"/>
      <c r="Y15" s="9">
        <v>2</v>
      </c>
      <c r="Z15" s="9">
        <v>1</v>
      </c>
      <c r="AA15" s="9">
        <f t="shared" ref="AA15" si="14">SUM(Y15:Z15)</f>
        <v>3</v>
      </c>
      <c r="AB15" s="11" t="str">
        <f t="shared" ref="AB15" si="15">IF(AA15&lt;5,"Bajo",IF(AA15=5,"Medio",IF(AA15&lt;8,"Alto","Extremo")))</f>
        <v>Bajo</v>
      </c>
      <c r="AC15" s="20" t="s">
        <v>36</v>
      </c>
      <c r="AD15" s="32" t="s">
        <v>67</v>
      </c>
      <c r="AE15" s="33"/>
      <c r="AF15" s="25" t="s">
        <v>75</v>
      </c>
    </row>
    <row r="16" spans="1:32" s="15" customFormat="1" ht="115.5" customHeight="1">
      <c r="A16" s="18">
        <v>12</v>
      </c>
      <c r="B16" s="19" t="s">
        <v>38</v>
      </c>
      <c r="C16" s="19" t="s">
        <v>39</v>
      </c>
      <c r="D16" s="19" t="s">
        <v>40</v>
      </c>
      <c r="E16" s="19" t="s">
        <v>25</v>
      </c>
      <c r="F16" s="43" t="s">
        <v>76</v>
      </c>
      <c r="G16" s="44"/>
      <c r="H16" s="44"/>
      <c r="I16" s="44"/>
      <c r="J16" s="27" t="s">
        <v>77</v>
      </c>
      <c r="K16" s="28"/>
      <c r="L16" s="28"/>
      <c r="M16" s="28"/>
      <c r="N16" s="5">
        <v>3</v>
      </c>
      <c r="O16" s="5">
        <v>2</v>
      </c>
      <c r="P16" s="5">
        <f t="shared" ref="P16" si="16">SUM(N16:O16)</f>
        <v>5</v>
      </c>
      <c r="Q16" s="7" t="str">
        <f t="shared" ref="Q16" si="17">IF(P16&lt;5,"Bajo",IF(P16=5,"Medio",IF(P16&lt;8,"Alto","Extremo")))</f>
        <v>Medio</v>
      </c>
      <c r="R16" s="5" t="s">
        <v>34</v>
      </c>
      <c r="S16" s="29" t="s">
        <v>78</v>
      </c>
      <c r="T16" s="30"/>
      <c r="U16" s="30"/>
      <c r="V16" s="30"/>
      <c r="W16" s="30"/>
      <c r="X16" s="31"/>
      <c r="Y16" s="9">
        <v>2</v>
      </c>
      <c r="Z16" s="9">
        <v>1</v>
      </c>
      <c r="AA16" s="9">
        <f t="shared" ref="AA16" si="18">SUM(Y16:Z16)</f>
        <v>3</v>
      </c>
      <c r="AB16" s="11" t="str">
        <f t="shared" ref="AB16" si="19">IF(AA16&lt;5,"Bajo",IF(AA16=5,"Medio",IF(AA16&lt;8,"Alto","Extremo")))</f>
        <v>Bajo</v>
      </c>
      <c r="AC16" s="20" t="s">
        <v>36</v>
      </c>
      <c r="AD16" s="32" t="s">
        <v>67</v>
      </c>
      <c r="AE16" s="33"/>
      <c r="AF16" s="25" t="s">
        <v>79</v>
      </c>
    </row>
    <row r="17" spans="1:9" ht="12.75" customHeight="1">
      <c r="F17" s="48"/>
      <c r="G17" s="48"/>
      <c r="H17" s="48"/>
      <c r="I17" s="48"/>
    </row>
    <row r="18" spans="1:9" ht="12.75" customHeight="1">
      <c r="F18" s="48"/>
      <c r="G18" s="48"/>
      <c r="H18" s="48"/>
      <c r="I18" s="48"/>
    </row>
    <row r="19" spans="1:9" ht="12.75" customHeight="1">
      <c r="F19" s="48"/>
      <c r="G19" s="48"/>
      <c r="H19" s="48"/>
      <c r="I19" s="48"/>
    </row>
    <row r="20" spans="1:9" ht="12.75" customHeight="1">
      <c r="F20" s="48"/>
      <c r="G20" s="48"/>
      <c r="H20" s="48"/>
      <c r="I20" s="48"/>
    </row>
    <row r="21" spans="1:9" ht="12.75" customHeight="1">
      <c r="F21" s="48"/>
      <c r="G21" s="48"/>
      <c r="H21" s="48"/>
      <c r="I21" s="48"/>
    </row>
    <row r="22" spans="1:9" ht="12.75" customHeight="1">
      <c r="F22" s="48"/>
      <c r="G22" s="48"/>
      <c r="H22" s="48"/>
      <c r="I22" s="48"/>
    </row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>
      <c r="A27" s="1"/>
      <c r="G27" s="1"/>
    </row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spans="1:1" ht="12.75" customHeight="1">
      <c r="A33" s="1"/>
    </row>
    <row r="34" spans="1:1" ht="12.75" customHeight="1"/>
    <row r="35" spans="1:1" ht="12.75" customHeight="1"/>
    <row r="36" spans="1:1" ht="12.75" customHeight="1">
      <c r="A36" s="1"/>
    </row>
    <row r="37" spans="1:1" ht="12.75" customHeight="1">
      <c r="A37" s="1"/>
    </row>
    <row r="38" spans="1:1" ht="12.75" customHeight="1">
      <c r="A38" s="1"/>
    </row>
    <row r="39" spans="1:1" ht="12.75" customHeight="1"/>
    <row r="40" spans="1:1" ht="12.75" customHeight="1"/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</sheetData>
  <autoFilter ref="A1:AF1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73">
    <mergeCell ref="F21:I21"/>
    <mergeCell ref="F22:I22"/>
    <mergeCell ref="F15:I15"/>
    <mergeCell ref="F16:I16"/>
    <mergeCell ref="F17:I17"/>
    <mergeCell ref="F18:I18"/>
    <mergeCell ref="F19:I19"/>
    <mergeCell ref="F20:I20"/>
    <mergeCell ref="AD10:AE10"/>
    <mergeCell ref="AD14:AE14"/>
    <mergeCell ref="F9:I9"/>
    <mergeCell ref="J9:M9"/>
    <mergeCell ref="S9:X9"/>
    <mergeCell ref="AD9:AE9"/>
    <mergeCell ref="F14:I14"/>
    <mergeCell ref="J14:M14"/>
    <mergeCell ref="AD11:AE11"/>
    <mergeCell ref="F12:I12"/>
    <mergeCell ref="J12:M12"/>
    <mergeCell ref="AD12:AE12"/>
    <mergeCell ref="AD13:AE13"/>
    <mergeCell ref="S14:X14"/>
    <mergeCell ref="F11:I11"/>
    <mergeCell ref="J11:M11"/>
    <mergeCell ref="AD7:AE7"/>
    <mergeCell ref="F8:I8"/>
    <mergeCell ref="J8:M8"/>
    <mergeCell ref="S8:X8"/>
    <mergeCell ref="AD8:AE8"/>
    <mergeCell ref="F7:I7"/>
    <mergeCell ref="J7:M7"/>
    <mergeCell ref="S7:X7"/>
    <mergeCell ref="Q3:Q4"/>
    <mergeCell ref="S3:X4"/>
    <mergeCell ref="Y3:AB3"/>
    <mergeCell ref="F13:I13"/>
    <mergeCell ref="J13:M13"/>
    <mergeCell ref="S13:X13"/>
    <mergeCell ref="S12:X12"/>
    <mergeCell ref="F10:I10"/>
    <mergeCell ref="J10:M10"/>
    <mergeCell ref="S10:X10"/>
    <mergeCell ref="S11:X11"/>
    <mergeCell ref="AD5:AE5"/>
    <mergeCell ref="F6:I6"/>
    <mergeCell ref="J6:M6"/>
    <mergeCell ref="S6:X6"/>
    <mergeCell ref="AD6:AE6"/>
    <mergeCell ref="F5:I5"/>
    <mergeCell ref="J5:M5"/>
    <mergeCell ref="S5:X5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A2:AF2"/>
    <mergeCell ref="AD3:AF3"/>
    <mergeCell ref="AD4:AE4"/>
    <mergeCell ref="AC3:AC4"/>
    <mergeCell ref="P3:P4"/>
    <mergeCell ref="J15:M15"/>
    <mergeCell ref="S15:X15"/>
    <mergeCell ref="AD15:AE15"/>
    <mergeCell ref="J16:M16"/>
    <mergeCell ref="S16:X16"/>
    <mergeCell ref="AD16:AE16"/>
  </mergeCells>
  <conditionalFormatting sqref="AA5:AA16 P5:P16">
    <cfRule type="cellIs" dxfId="19" priority="123" stopIfTrue="1" operator="between">
      <formula>4</formula>
      <formula>1</formula>
    </cfRule>
    <cfRule type="cellIs" dxfId="18" priority="113" stopIfTrue="1" operator="between">
      <formula>1</formula>
      <formula>4</formula>
    </cfRule>
    <cfRule type="cellIs" dxfId="17" priority="115" stopIfTrue="1" operator="between">
      <formula>1</formula>
      <formula>4</formula>
    </cfRule>
    <cfRule type="cellIs" dxfId="16" priority="124" stopIfTrue="1" operator="between">
      <formula>5</formula>
      <formula>5</formula>
    </cfRule>
    <cfRule type="cellIs" dxfId="15" priority="125" stopIfTrue="1" operator="between">
      <formula>6</formula>
      <formula>7</formula>
    </cfRule>
  </conditionalFormatting>
  <conditionalFormatting sqref="P6 AA6">
    <cfRule type="cellIs" dxfId="14" priority="126" stopIfTrue="1" operator="between">
      <formula>10</formula>
      <formula>8</formula>
    </cfRule>
  </conditionalFormatting>
  <conditionalFormatting sqref="P5:Q5 AA5:AB5">
    <cfRule type="cellIs" dxfId="13" priority="422" stopIfTrue="1" operator="between">
      <formula>10</formula>
      <formula>8</formula>
    </cfRule>
  </conditionalFormatting>
  <conditionalFormatting sqref="P7:Q14 AA7:AB14">
    <cfRule type="cellIs" dxfId="12" priority="137" stopIfTrue="1" operator="between">
      <formula>10</formula>
      <formula>8</formula>
    </cfRule>
  </conditionalFormatting>
  <conditionalFormatting sqref="AB5:AB16 Q5:Q16">
    <cfRule type="containsText" dxfId="11" priority="116" stopIfTrue="1" operator="containsText" text="Bajo">
      <formula>NOT(ISERROR(SEARCH("Bajo",Q5)))</formula>
    </cfRule>
    <cfRule type="containsText" dxfId="10" priority="117" stopIfTrue="1" operator="containsText" text="Alto">
      <formula>NOT(ISERROR(SEARCH("Alto",Q5)))</formula>
    </cfRule>
    <cfRule type="containsText" dxfId="9" priority="118" stopIfTrue="1" operator="containsText" text="Medio">
      <formula>NOT(ISERROR(SEARCH("Medio",Q5)))</formula>
    </cfRule>
    <cfRule type="containsText" dxfId="8" priority="119" stopIfTrue="1" operator="containsText" text="Medio">
      <formula>NOT(ISERROR(SEARCH("Medio",Q5)))</formula>
    </cfRule>
    <cfRule type="containsText" dxfId="7" priority="120" stopIfTrue="1" operator="containsText" text="Extremo">
      <formula>NOT(ISERROR(SEARCH("Extremo",Q5)))</formula>
    </cfRule>
    <cfRule type="expression" dxfId="6" priority="121" stopIfTrue="1">
      <formula>"Extremo"</formula>
    </cfRule>
    <cfRule type="containsText" dxfId="5" priority="112" stopIfTrue="1" operator="containsText" text="Bajo">
      <formula>NOT(ISERROR(SEARCH("Bajo",Q5)))</formula>
    </cfRule>
  </conditionalFormatting>
  <conditionalFormatting sqref="Q6 AB6">
    <cfRule type="cellIs" dxfId="4" priority="122" stopIfTrue="1" operator="between">
      <formula>10</formula>
      <formula>8</formula>
    </cfRule>
  </conditionalFormatting>
  <conditionalFormatting sqref="AA15:AB15">
    <cfRule type="cellIs" dxfId="3" priority="4" stopIfTrue="1" operator="between">
      <formula>10</formula>
      <formula>8</formula>
    </cfRule>
  </conditionalFormatting>
  <conditionalFormatting sqref="P15:Q15">
    <cfRule type="cellIs" dxfId="2" priority="3" stopIfTrue="1" operator="between">
      <formula>10</formula>
      <formula>8</formula>
    </cfRule>
  </conditionalFormatting>
  <conditionalFormatting sqref="AA16:AB16">
    <cfRule type="cellIs" dxfId="1" priority="2" stopIfTrue="1" operator="between">
      <formula>10</formula>
      <formula>8</formula>
    </cfRule>
  </conditionalFormatting>
  <conditionalFormatting sqref="P16:Q16">
    <cfRule type="cellIs" dxfId="0" priority="1" stopIfTrue="1" operator="between">
      <formula>10</formula>
      <formula>8</formula>
    </cfRule>
  </conditionalFormatting>
  <pageMargins left="0.7" right="0.7" top="0.75" bottom="0.75" header="0.3" footer="0.3"/>
  <pageSetup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20" ma:contentTypeDescription="Crear nuevo documento." ma:contentTypeScope="" ma:versionID="171ec4270a7517cfab954fe506e7ba1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790b04730594abcddcb08cfc870d048d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E27BA-A6D0-4AB6-A142-EFDEC306C49A}"/>
</file>

<file path=customXml/itemProps2.xml><?xml version="1.0" encoding="utf-8"?>
<ds:datastoreItem xmlns:ds="http://schemas.openxmlformats.org/officeDocument/2006/customXml" ds:itemID="{DA521695-388C-4AD7-BABC-C6164280A1B6}"/>
</file>

<file path=customXml/itemProps3.xml><?xml version="1.0" encoding="utf-8"?>
<ds:datastoreItem xmlns:ds="http://schemas.openxmlformats.org/officeDocument/2006/customXml" ds:itemID="{876A66D2-53FA-4703-A23A-03EA9C80A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Jenniffer valencia Hernández</cp:lastModifiedBy>
  <cp:revision/>
  <dcterms:created xsi:type="dcterms:W3CDTF">2019-07-11T14:55:28Z</dcterms:created>
  <dcterms:modified xsi:type="dcterms:W3CDTF">2024-01-26T12:49:08Z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